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10"/>
  </bookViews>
  <sheets>
    <sheet name="01.11.2021" sheetId="1" r:id="rId1"/>
    <sheet name="02.11.2021 " sheetId="2" r:id="rId2"/>
    <sheet name="03.11.2021  " sheetId="3" r:id="rId3"/>
    <sheet name="04.11.2021" sheetId="4" r:id="rId4"/>
    <sheet name="05.11.2021" sheetId="5" r:id="rId5"/>
    <sheet name="06.11.2021 " sheetId="6" r:id="rId6"/>
    <sheet name="07.11.2021  " sheetId="7" r:id="rId7"/>
    <sheet name="Всего с 01-07.11.21" sheetId="8" r:id="rId8"/>
    <sheet name="Меню 01.11.21" sheetId="9" r:id="rId9"/>
    <sheet name="Меню 02.11.21 " sheetId="10" r:id="rId10"/>
    <sheet name="Меню 03.11.21" sheetId="11" r:id="rId11"/>
    <sheet name="Меню 04.11.21" sheetId="12" r:id="rId12"/>
    <sheet name="Меню 05.11.21" sheetId="13" r:id="rId13"/>
    <sheet name="Меню 06.11.21" sheetId="14" r:id="rId14"/>
    <sheet name="Меню 07.11.21" sheetId="15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5" l="1"/>
  <c r="E28" i="14"/>
  <c r="E27" i="13"/>
  <c r="E27" i="12"/>
  <c r="E28" i="11"/>
  <c r="E27" i="10"/>
  <c r="E28" i="9"/>
  <c r="J50" i="8"/>
  <c r="K50" i="8" s="1"/>
  <c r="J49" i="8"/>
  <c r="K49" i="8" s="1"/>
  <c r="J48" i="8"/>
  <c r="K48" i="8" s="1"/>
  <c r="J47" i="8"/>
  <c r="K47" i="8" s="1"/>
  <c r="J46" i="8"/>
  <c r="K46" i="8" s="1"/>
  <c r="J45" i="8"/>
  <c r="K45" i="8" s="1"/>
  <c r="J44" i="8"/>
  <c r="K44" i="8" s="1"/>
  <c r="J43" i="8"/>
  <c r="K43" i="8" s="1"/>
  <c r="J42" i="8"/>
  <c r="K42" i="8" s="1"/>
  <c r="J41" i="8"/>
  <c r="K41" i="8" s="1"/>
  <c r="J40" i="8"/>
  <c r="K40" i="8" s="1"/>
  <c r="J39" i="8"/>
  <c r="K39" i="8" s="1"/>
  <c r="J38" i="8"/>
  <c r="K38" i="8" s="1"/>
  <c r="J37" i="8"/>
  <c r="K37" i="8" s="1"/>
  <c r="J36" i="8"/>
  <c r="K36" i="8" s="1"/>
  <c r="J35" i="8"/>
  <c r="K35" i="8" s="1"/>
  <c r="J34" i="8"/>
  <c r="K34" i="8" s="1"/>
  <c r="J33" i="8"/>
  <c r="K33" i="8" s="1"/>
  <c r="J32" i="8"/>
  <c r="K32" i="8" s="1"/>
  <c r="J31" i="8"/>
  <c r="K31" i="8" s="1"/>
  <c r="J30" i="8"/>
  <c r="K30" i="8" s="1"/>
  <c r="J29" i="8"/>
  <c r="K29" i="8" s="1"/>
  <c r="J28" i="8"/>
  <c r="K28" i="8" s="1"/>
  <c r="J27" i="8"/>
  <c r="K27" i="8" s="1"/>
  <c r="J26" i="8"/>
  <c r="K26" i="8" s="1"/>
  <c r="J25" i="8"/>
  <c r="K25" i="8" s="1"/>
  <c r="J24" i="8"/>
  <c r="K24" i="8" s="1"/>
  <c r="J23" i="8"/>
  <c r="K23" i="8" s="1"/>
  <c r="J22" i="8"/>
  <c r="K22" i="8" s="1"/>
  <c r="J21" i="8"/>
  <c r="K21" i="8" s="1"/>
  <c r="J20" i="8"/>
  <c r="K20" i="8" s="1"/>
  <c r="J19" i="8"/>
  <c r="K19" i="8" s="1"/>
  <c r="J18" i="8"/>
  <c r="K18" i="8" s="1"/>
  <c r="J17" i="8"/>
  <c r="K17" i="8" s="1"/>
  <c r="J16" i="8"/>
  <c r="K16" i="8" s="1"/>
  <c r="J15" i="8"/>
  <c r="K15" i="8" s="1"/>
  <c r="J14" i="8"/>
  <c r="K14" i="8" s="1"/>
  <c r="J13" i="8"/>
  <c r="K13" i="8" s="1"/>
  <c r="J12" i="8"/>
  <c r="K12" i="8" s="1"/>
  <c r="J11" i="8"/>
  <c r="K11" i="8" s="1"/>
  <c r="J10" i="8"/>
  <c r="K10" i="8" s="1"/>
  <c r="J9" i="8"/>
  <c r="K9" i="8" s="1"/>
  <c r="J8" i="8"/>
  <c r="K8" i="8" s="1"/>
  <c r="J7" i="8"/>
  <c r="K7" i="8" s="1"/>
  <c r="J6" i="8"/>
  <c r="K6" i="8" s="1"/>
  <c r="J5" i="8"/>
  <c r="K5" i="8" s="1"/>
  <c r="J4" i="8"/>
  <c r="K4" i="8" s="1"/>
  <c r="J3" i="8"/>
  <c r="K3" i="8" s="1"/>
  <c r="S47" i="7"/>
  <c r="S48" i="7"/>
  <c r="S49" i="7"/>
  <c r="S50" i="7"/>
  <c r="R47" i="7"/>
  <c r="R48" i="7"/>
  <c r="R49" i="7"/>
  <c r="R50" i="7"/>
  <c r="S47" i="6"/>
  <c r="S48" i="6"/>
  <c r="S49" i="6"/>
  <c r="S50" i="6"/>
  <c r="R47" i="6"/>
  <c r="R48" i="6"/>
  <c r="R49" i="6"/>
  <c r="R50" i="6"/>
  <c r="R46" i="7"/>
  <c r="S46" i="7" s="1"/>
  <c r="R45" i="7"/>
  <c r="S45" i="7" s="1"/>
  <c r="R44" i="7"/>
  <c r="S44" i="7" s="1"/>
  <c r="R43" i="7"/>
  <c r="S43" i="7" s="1"/>
  <c r="R42" i="7"/>
  <c r="S42" i="7" s="1"/>
  <c r="R41" i="7"/>
  <c r="S41" i="7" s="1"/>
  <c r="R40" i="7"/>
  <c r="S40" i="7" s="1"/>
  <c r="R39" i="7"/>
  <c r="S39" i="7" s="1"/>
  <c r="R38" i="7"/>
  <c r="S38" i="7" s="1"/>
  <c r="R37" i="7"/>
  <c r="S37" i="7" s="1"/>
  <c r="R36" i="7"/>
  <c r="S36" i="7" s="1"/>
  <c r="R35" i="7"/>
  <c r="S35" i="7" s="1"/>
  <c r="R34" i="7"/>
  <c r="S34" i="7" s="1"/>
  <c r="R33" i="7"/>
  <c r="S33" i="7" s="1"/>
  <c r="R32" i="7"/>
  <c r="S32" i="7" s="1"/>
  <c r="R31" i="7"/>
  <c r="S31" i="7" s="1"/>
  <c r="R30" i="7"/>
  <c r="S30" i="7" s="1"/>
  <c r="R29" i="7"/>
  <c r="S29" i="7" s="1"/>
  <c r="R28" i="7"/>
  <c r="S28" i="7" s="1"/>
  <c r="R27" i="7"/>
  <c r="S27" i="7" s="1"/>
  <c r="R26" i="7"/>
  <c r="S26" i="7" s="1"/>
  <c r="R25" i="7"/>
  <c r="S25" i="7" s="1"/>
  <c r="R24" i="7"/>
  <c r="S24" i="7" s="1"/>
  <c r="R23" i="7"/>
  <c r="S23" i="7" s="1"/>
  <c r="R22" i="7"/>
  <c r="S22" i="7" s="1"/>
  <c r="R21" i="7"/>
  <c r="S21" i="7" s="1"/>
  <c r="R20" i="7"/>
  <c r="S20" i="7" s="1"/>
  <c r="R19" i="7"/>
  <c r="S19" i="7" s="1"/>
  <c r="R18" i="7"/>
  <c r="S18" i="7" s="1"/>
  <c r="R17" i="7"/>
  <c r="S17" i="7" s="1"/>
  <c r="R16" i="7"/>
  <c r="S16" i="7" s="1"/>
  <c r="R15" i="7"/>
  <c r="S15" i="7" s="1"/>
  <c r="R14" i="7"/>
  <c r="S14" i="7" s="1"/>
  <c r="R13" i="7"/>
  <c r="S13" i="7" s="1"/>
  <c r="R12" i="7"/>
  <c r="S12" i="7" s="1"/>
  <c r="R11" i="7"/>
  <c r="S11" i="7" s="1"/>
  <c r="R10" i="7"/>
  <c r="S10" i="7" s="1"/>
  <c r="R9" i="7"/>
  <c r="S9" i="7" s="1"/>
  <c r="R8" i="7"/>
  <c r="S8" i="7" s="1"/>
  <c r="R7" i="7"/>
  <c r="S7" i="7" s="1"/>
  <c r="R6" i="7"/>
  <c r="S6" i="7" s="1"/>
  <c r="R5" i="7"/>
  <c r="S5" i="7" s="1"/>
  <c r="R4" i="7"/>
  <c r="S4" i="7" s="1"/>
  <c r="R3" i="7"/>
  <c r="S3" i="7" s="1"/>
  <c r="R46" i="6"/>
  <c r="S46" i="6" s="1"/>
  <c r="R45" i="6"/>
  <c r="S45" i="6" s="1"/>
  <c r="R44" i="6"/>
  <c r="S44" i="6" s="1"/>
  <c r="R43" i="6"/>
  <c r="S43" i="6" s="1"/>
  <c r="R42" i="6"/>
  <c r="S42" i="6" s="1"/>
  <c r="R41" i="6"/>
  <c r="S41" i="6" s="1"/>
  <c r="R40" i="6"/>
  <c r="S40" i="6" s="1"/>
  <c r="R39" i="6"/>
  <c r="S39" i="6" s="1"/>
  <c r="R38" i="6"/>
  <c r="S38" i="6" s="1"/>
  <c r="R37" i="6"/>
  <c r="S37" i="6" s="1"/>
  <c r="R36" i="6"/>
  <c r="S36" i="6" s="1"/>
  <c r="R35" i="6"/>
  <c r="S35" i="6" s="1"/>
  <c r="R34" i="6"/>
  <c r="S34" i="6" s="1"/>
  <c r="R33" i="6"/>
  <c r="S33" i="6" s="1"/>
  <c r="R32" i="6"/>
  <c r="S32" i="6" s="1"/>
  <c r="R31" i="6"/>
  <c r="S31" i="6" s="1"/>
  <c r="R30" i="6"/>
  <c r="S30" i="6" s="1"/>
  <c r="R29" i="6"/>
  <c r="S29" i="6" s="1"/>
  <c r="R28" i="6"/>
  <c r="S28" i="6" s="1"/>
  <c r="R27" i="6"/>
  <c r="S27" i="6" s="1"/>
  <c r="R26" i="6"/>
  <c r="S26" i="6" s="1"/>
  <c r="R25" i="6"/>
  <c r="S25" i="6" s="1"/>
  <c r="R24" i="6"/>
  <c r="S24" i="6" s="1"/>
  <c r="R23" i="6"/>
  <c r="S23" i="6" s="1"/>
  <c r="R22" i="6"/>
  <c r="S22" i="6" s="1"/>
  <c r="S21" i="6"/>
  <c r="R21" i="6"/>
  <c r="R20" i="6"/>
  <c r="S20" i="6" s="1"/>
  <c r="R19" i="6"/>
  <c r="S19" i="6" s="1"/>
  <c r="S18" i="6"/>
  <c r="R18" i="6"/>
  <c r="R17" i="6"/>
  <c r="S17" i="6" s="1"/>
  <c r="R16" i="6"/>
  <c r="S16" i="6" s="1"/>
  <c r="S15" i="6"/>
  <c r="R15" i="6"/>
  <c r="R14" i="6"/>
  <c r="S14" i="6" s="1"/>
  <c r="R13" i="6"/>
  <c r="S13" i="6" s="1"/>
  <c r="R12" i="6"/>
  <c r="S12" i="6" s="1"/>
  <c r="R11" i="6"/>
  <c r="S11" i="6" s="1"/>
  <c r="R10" i="6"/>
  <c r="S10" i="6" s="1"/>
  <c r="R9" i="6"/>
  <c r="S9" i="6" s="1"/>
  <c r="R8" i="6"/>
  <c r="S8" i="6" s="1"/>
  <c r="R7" i="6"/>
  <c r="S7" i="6" s="1"/>
  <c r="R6" i="6"/>
  <c r="S6" i="6" s="1"/>
  <c r="R5" i="6"/>
  <c r="S5" i="6" s="1"/>
  <c r="S4" i="6"/>
  <c r="R4" i="6"/>
  <c r="S3" i="6"/>
  <c r="R3" i="6"/>
  <c r="R45" i="5"/>
  <c r="R46" i="5"/>
  <c r="Q45" i="5"/>
  <c r="Q46" i="5"/>
  <c r="Q44" i="5"/>
  <c r="R44" i="5" s="1"/>
  <c r="Q43" i="5"/>
  <c r="R43" i="5" s="1"/>
  <c r="Q42" i="5"/>
  <c r="R42" i="5" s="1"/>
  <c r="Q41" i="5"/>
  <c r="R41" i="5" s="1"/>
  <c r="Q40" i="5"/>
  <c r="R40" i="5" s="1"/>
  <c r="Q39" i="5"/>
  <c r="R39" i="5" s="1"/>
  <c r="Q38" i="5"/>
  <c r="R38" i="5" s="1"/>
  <c r="Q37" i="5"/>
  <c r="R37" i="5" s="1"/>
  <c r="Q36" i="5"/>
  <c r="R36" i="5" s="1"/>
  <c r="Q35" i="5"/>
  <c r="R35" i="5" s="1"/>
  <c r="Q34" i="5"/>
  <c r="R34" i="5" s="1"/>
  <c r="Q33" i="5"/>
  <c r="R33" i="5" s="1"/>
  <c r="Q32" i="5"/>
  <c r="R32" i="5" s="1"/>
  <c r="Q31" i="5"/>
  <c r="R31" i="5" s="1"/>
  <c r="Q30" i="5"/>
  <c r="R30" i="5" s="1"/>
  <c r="Q29" i="5"/>
  <c r="R29" i="5" s="1"/>
  <c r="Q28" i="5"/>
  <c r="R28" i="5" s="1"/>
  <c r="Q27" i="5"/>
  <c r="R27" i="5" s="1"/>
  <c r="Q26" i="5"/>
  <c r="R26" i="5" s="1"/>
  <c r="Q25" i="5"/>
  <c r="R25" i="5" s="1"/>
  <c r="Q24" i="5"/>
  <c r="R24" i="5" s="1"/>
  <c r="Q23" i="5"/>
  <c r="R23" i="5" s="1"/>
  <c r="Q22" i="5"/>
  <c r="R22" i="5" s="1"/>
  <c r="Q21" i="5"/>
  <c r="R21" i="5" s="1"/>
  <c r="Q20" i="5"/>
  <c r="R20" i="5" s="1"/>
  <c r="Q19" i="5"/>
  <c r="R19" i="5" s="1"/>
  <c r="Q18" i="5"/>
  <c r="R18" i="5" s="1"/>
  <c r="Q17" i="5"/>
  <c r="R17" i="5" s="1"/>
  <c r="Q16" i="5"/>
  <c r="R16" i="5" s="1"/>
  <c r="Q15" i="5"/>
  <c r="R15" i="5" s="1"/>
  <c r="Q14" i="5"/>
  <c r="R14" i="5" s="1"/>
  <c r="Q13" i="5"/>
  <c r="R13" i="5" s="1"/>
  <c r="Q12" i="5"/>
  <c r="R12" i="5" s="1"/>
  <c r="Q11" i="5"/>
  <c r="R11" i="5" s="1"/>
  <c r="Q10" i="5"/>
  <c r="R10" i="5" s="1"/>
  <c r="Q9" i="5"/>
  <c r="R9" i="5" s="1"/>
  <c r="Q8" i="5"/>
  <c r="R8" i="5" s="1"/>
  <c r="Q7" i="5"/>
  <c r="R7" i="5" s="1"/>
  <c r="Q6" i="5"/>
  <c r="R6" i="5" s="1"/>
  <c r="Q5" i="5"/>
  <c r="R5" i="5" s="1"/>
  <c r="Q4" i="5"/>
  <c r="R4" i="5" s="1"/>
  <c r="Q3" i="5"/>
  <c r="R3" i="5" s="1"/>
  <c r="R41" i="4"/>
  <c r="R42" i="4"/>
  <c r="R43" i="4"/>
  <c r="R44" i="4"/>
  <c r="Q41" i="4"/>
  <c r="Q42" i="4"/>
  <c r="Q43" i="4"/>
  <c r="Q44" i="4"/>
  <c r="Q40" i="4"/>
  <c r="R40" i="4" s="1"/>
  <c r="Q39" i="4"/>
  <c r="R39" i="4" s="1"/>
  <c r="Q38" i="4"/>
  <c r="R38" i="4" s="1"/>
  <c r="Q37" i="4"/>
  <c r="R37" i="4" s="1"/>
  <c r="Q36" i="4"/>
  <c r="R36" i="4" s="1"/>
  <c r="Q35" i="4"/>
  <c r="R35" i="4" s="1"/>
  <c r="Q34" i="4"/>
  <c r="R34" i="4" s="1"/>
  <c r="Q33" i="4"/>
  <c r="R33" i="4" s="1"/>
  <c r="Q32" i="4"/>
  <c r="R32" i="4" s="1"/>
  <c r="Q31" i="4"/>
  <c r="R31" i="4" s="1"/>
  <c r="Q30" i="4"/>
  <c r="R30" i="4" s="1"/>
  <c r="Q29" i="4"/>
  <c r="R29" i="4" s="1"/>
  <c r="Q28" i="4"/>
  <c r="R28" i="4" s="1"/>
  <c r="Q27" i="4"/>
  <c r="R27" i="4" s="1"/>
  <c r="Q26" i="4"/>
  <c r="R26" i="4" s="1"/>
  <c r="Q25" i="4"/>
  <c r="R25" i="4" s="1"/>
  <c r="Q24" i="4"/>
  <c r="R24" i="4" s="1"/>
  <c r="Q23" i="4"/>
  <c r="R23" i="4" s="1"/>
  <c r="Q22" i="4"/>
  <c r="R22" i="4" s="1"/>
  <c r="Q21" i="4"/>
  <c r="R21" i="4" s="1"/>
  <c r="Q20" i="4"/>
  <c r="R20" i="4" s="1"/>
  <c r="Q19" i="4"/>
  <c r="R19" i="4" s="1"/>
  <c r="Q18" i="4"/>
  <c r="R18" i="4" s="1"/>
  <c r="Q17" i="4"/>
  <c r="R17" i="4" s="1"/>
  <c r="Q16" i="4"/>
  <c r="R16" i="4" s="1"/>
  <c r="Q15" i="4"/>
  <c r="R15" i="4" s="1"/>
  <c r="Q14" i="4"/>
  <c r="R14" i="4" s="1"/>
  <c r="Q13" i="4"/>
  <c r="R13" i="4" s="1"/>
  <c r="Q12" i="4"/>
  <c r="R12" i="4" s="1"/>
  <c r="Q11" i="4"/>
  <c r="R11" i="4" s="1"/>
  <c r="Q10" i="4"/>
  <c r="R10" i="4" s="1"/>
  <c r="Q9" i="4"/>
  <c r="R9" i="4" s="1"/>
  <c r="Q8" i="4"/>
  <c r="R8" i="4" s="1"/>
  <c r="Q7" i="4"/>
  <c r="R7" i="4" s="1"/>
  <c r="Q6" i="4"/>
  <c r="R6" i="4" s="1"/>
  <c r="Q5" i="4"/>
  <c r="R5" i="4" s="1"/>
  <c r="Q4" i="4"/>
  <c r="R4" i="4" s="1"/>
  <c r="Q3" i="4"/>
  <c r="R3" i="4" s="1"/>
  <c r="S35" i="3"/>
  <c r="S36" i="3"/>
  <c r="S37" i="3"/>
  <c r="S38" i="3"/>
  <c r="S39" i="3"/>
  <c r="S40" i="3"/>
  <c r="R35" i="3"/>
  <c r="R36" i="3"/>
  <c r="R37" i="3"/>
  <c r="R38" i="3"/>
  <c r="R39" i="3"/>
  <c r="R40" i="3"/>
  <c r="R34" i="3"/>
  <c r="S34" i="3" s="1"/>
  <c r="R33" i="3"/>
  <c r="S33" i="3" s="1"/>
  <c r="R32" i="3"/>
  <c r="S32" i="3" s="1"/>
  <c r="R31" i="3"/>
  <c r="S31" i="3" s="1"/>
  <c r="R30" i="3"/>
  <c r="S30" i="3" s="1"/>
  <c r="R29" i="3"/>
  <c r="S29" i="3" s="1"/>
  <c r="R28" i="3"/>
  <c r="S28" i="3" s="1"/>
  <c r="R27" i="3"/>
  <c r="S27" i="3" s="1"/>
  <c r="R26" i="3"/>
  <c r="S26" i="3" s="1"/>
  <c r="R25" i="3"/>
  <c r="S25" i="3" s="1"/>
  <c r="R24" i="3"/>
  <c r="S24" i="3" s="1"/>
  <c r="R23" i="3"/>
  <c r="S23" i="3" s="1"/>
  <c r="R22" i="3"/>
  <c r="S22" i="3" s="1"/>
  <c r="R21" i="3"/>
  <c r="S21" i="3" s="1"/>
  <c r="R20" i="3"/>
  <c r="S20" i="3" s="1"/>
  <c r="R19" i="3"/>
  <c r="S19" i="3" s="1"/>
  <c r="R18" i="3"/>
  <c r="S18" i="3" s="1"/>
  <c r="R17" i="3"/>
  <c r="S17" i="3" s="1"/>
  <c r="R16" i="3"/>
  <c r="S16" i="3" s="1"/>
  <c r="R15" i="3"/>
  <c r="S15" i="3" s="1"/>
  <c r="R14" i="3"/>
  <c r="S14" i="3" s="1"/>
  <c r="R13" i="3"/>
  <c r="S13" i="3" s="1"/>
  <c r="R12" i="3"/>
  <c r="S12" i="3" s="1"/>
  <c r="R11" i="3"/>
  <c r="S11" i="3" s="1"/>
  <c r="R10" i="3"/>
  <c r="S10" i="3" s="1"/>
  <c r="R9" i="3"/>
  <c r="S9" i="3" s="1"/>
  <c r="R8" i="3"/>
  <c r="S8" i="3" s="1"/>
  <c r="R7" i="3"/>
  <c r="S7" i="3" s="1"/>
  <c r="R6" i="3"/>
  <c r="S6" i="3" s="1"/>
  <c r="R5" i="3"/>
  <c r="S5" i="3" s="1"/>
  <c r="R4" i="3"/>
  <c r="S4" i="3" s="1"/>
  <c r="R3" i="3"/>
  <c r="S3" i="3" s="1"/>
  <c r="R27" i="2"/>
  <c r="R29" i="2"/>
  <c r="R31" i="2"/>
  <c r="R33" i="2"/>
  <c r="Q26" i="2"/>
  <c r="R26" i="2" s="1"/>
  <c r="Q27" i="2"/>
  <c r="Q28" i="2"/>
  <c r="R28" i="2" s="1"/>
  <c r="Q29" i="2"/>
  <c r="Q30" i="2"/>
  <c r="R30" i="2" s="1"/>
  <c r="Q31" i="2"/>
  <c r="Q32" i="2"/>
  <c r="R32" i="2" s="1"/>
  <c r="Q33" i="2"/>
  <c r="Q34" i="2"/>
  <c r="R34" i="2" s="1"/>
  <c r="Q25" i="2"/>
  <c r="R25" i="2" s="1"/>
  <c r="Q24" i="2"/>
  <c r="R24" i="2" s="1"/>
  <c r="Q23" i="2"/>
  <c r="R23" i="2" s="1"/>
  <c r="Q22" i="2"/>
  <c r="R22" i="2" s="1"/>
  <c r="Q21" i="2"/>
  <c r="R21" i="2" s="1"/>
  <c r="Q20" i="2"/>
  <c r="R20" i="2" s="1"/>
  <c r="Q19" i="2"/>
  <c r="R19" i="2" s="1"/>
  <c r="Q18" i="2"/>
  <c r="R18" i="2" s="1"/>
  <c r="Q17" i="2"/>
  <c r="R17" i="2" s="1"/>
  <c r="Q16" i="2"/>
  <c r="R16" i="2" s="1"/>
  <c r="Q15" i="2"/>
  <c r="R15" i="2" s="1"/>
  <c r="Q14" i="2"/>
  <c r="R14" i="2" s="1"/>
  <c r="Q13" i="2"/>
  <c r="R13" i="2" s="1"/>
  <c r="Q12" i="2"/>
  <c r="R12" i="2" s="1"/>
  <c r="Q11" i="2"/>
  <c r="R11" i="2" s="1"/>
  <c r="Q10" i="2"/>
  <c r="R10" i="2" s="1"/>
  <c r="Q9" i="2"/>
  <c r="R9" i="2" s="1"/>
  <c r="Q8" i="2"/>
  <c r="R8" i="2" s="1"/>
  <c r="Q7" i="2"/>
  <c r="R7" i="2" s="1"/>
  <c r="Q6" i="2"/>
  <c r="R6" i="2" s="1"/>
  <c r="Q5" i="2"/>
  <c r="R5" i="2" s="1"/>
  <c r="Q4" i="2"/>
  <c r="R4" i="2" s="1"/>
  <c r="Q3" i="2"/>
  <c r="R3" i="2" s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3" i="1"/>
</calcChain>
</file>

<file path=xl/sharedStrings.xml><?xml version="1.0" encoding="utf-8"?>
<sst xmlns="http://schemas.openxmlformats.org/spreadsheetml/2006/main" count="1083" uniqueCount="247">
  <si>
    <t>Наименование продуктов</t>
  </si>
  <si>
    <t>Какао порошок</t>
  </si>
  <si>
    <t>Какао с молоком</t>
  </si>
  <si>
    <t>г</t>
  </si>
  <si>
    <t>Сахарный песок</t>
  </si>
  <si>
    <t>Молоко</t>
  </si>
  <si>
    <t>мл.</t>
  </si>
  <si>
    <t>Яблоки</t>
  </si>
  <si>
    <t>г.</t>
  </si>
  <si>
    <t>Тефтели из говядины</t>
  </si>
  <si>
    <t>Фарш из говядины</t>
  </si>
  <si>
    <t>Хлеб пшеничный</t>
  </si>
  <si>
    <t>Лук репчатый</t>
  </si>
  <si>
    <t>Масло раст.</t>
  </si>
  <si>
    <t>Мука пшеничная</t>
  </si>
  <si>
    <t>соль</t>
  </si>
  <si>
    <t>морковь</t>
  </si>
  <si>
    <t>томатная паста</t>
  </si>
  <si>
    <t>напиток из зам. клюквы</t>
  </si>
  <si>
    <t>Клюква</t>
  </si>
  <si>
    <t>сок фрукт.</t>
  </si>
  <si>
    <t>сок фруктовый</t>
  </si>
  <si>
    <t>шт.</t>
  </si>
  <si>
    <t>салат из моркови</t>
  </si>
  <si>
    <t>каша вязк.из риса</t>
  </si>
  <si>
    <t>крупа рисовая</t>
  </si>
  <si>
    <t>масло сливочное</t>
  </si>
  <si>
    <t>Бутерброд с маслом</t>
  </si>
  <si>
    <t>Батон</t>
  </si>
  <si>
    <t>щи из св. капусты</t>
  </si>
  <si>
    <t xml:space="preserve">1 Ноября 2021 понедельник </t>
  </si>
  <si>
    <t>капуста свежая</t>
  </si>
  <si>
    <t>Картофель св.</t>
  </si>
  <si>
    <t>грудки куриные отварн.</t>
  </si>
  <si>
    <t>грудки курин.</t>
  </si>
  <si>
    <t>Макаронные изделия</t>
  </si>
  <si>
    <t>макаронные изделия</t>
  </si>
  <si>
    <t>хлеб пшеничный</t>
  </si>
  <si>
    <t>хлеб ржано-пшенич.</t>
  </si>
  <si>
    <t>хлеб ржано-пшеничный</t>
  </si>
  <si>
    <t>фрукты</t>
  </si>
  <si>
    <t>Итого на 1 человека</t>
  </si>
  <si>
    <t>Итого на 5 человек</t>
  </si>
  <si>
    <t>Кисель из концентрата</t>
  </si>
  <si>
    <t>Кисель</t>
  </si>
  <si>
    <t>каша вязк.из геркулеса</t>
  </si>
  <si>
    <t>Геркулес</t>
  </si>
  <si>
    <t>салат из белокач. Капусты</t>
  </si>
  <si>
    <t>лимон. Кислота</t>
  </si>
  <si>
    <t>суп картофельный с вермишелью</t>
  </si>
  <si>
    <t>макаронные изделия(соломка</t>
  </si>
  <si>
    <t>Фрикадельки мясные</t>
  </si>
  <si>
    <t>грудка куриная фтле</t>
  </si>
  <si>
    <t>соус переменка</t>
  </si>
  <si>
    <t>сыр</t>
  </si>
  <si>
    <t>яйцо</t>
  </si>
  <si>
    <t>Чай с сахаром,лимоном</t>
  </si>
  <si>
    <t>Чай</t>
  </si>
  <si>
    <t>Лимоны</t>
  </si>
  <si>
    <t>печенье сдоб. Мягкое</t>
  </si>
  <si>
    <t>Печенье сдобное мягкое</t>
  </si>
  <si>
    <t>каша вязк.полбяная</t>
  </si>
  <si>
    <t>суп картофельный с бобовыми</t>
  </si>
  <si>
    <t>грудка куриная отварные</t>
  </si>
  <si>
    <t>Чай с молоком</t>
  </si>
  <si>
    <t>печенье сдоб. Вкусное</t>
  </si>
  <si>
    <t>Гуляш из говядины</t>
  </si>
  <si>
    <t>говядина лопат.отруб</t>
  </si>
  <si>
    <t>лавровый лист</t>
  </si>
  <si>
    <t>Крупа полбяная</t>
  </si>
  <si>
    <t>Свекла свежая</t>
  </si>
  <si>
    <t>салат пестрый</t>
  </si>
  <si>
    <t>Горох лущеный</t>
  </si>
  <si>
    <t>Каша гречневая вязк.</t>
  </si>
  <si>
    <t>Крупа гречневая</t>
  </si>
  <si>
    <t>Компот из св. плодов</t>
  </si>
  <si>
    <t>Печенье сдобное Вкусное</t>
  </si>
  <si>
    <t>3 Ноября 2021 среда</t>
  </si>
  <si>
    <t>2 Ноября 2021 вторник</t>
  </si>
  <si>
    <t>4 Ноября 2021 четверг</t>
  </si>
  <si>
    <t>запеканка картофельная с мясом</t>
  </si>
  <si>
    <t>Сухари панировачные</t>
  </si>
  <si>
    <t>Паприка</t>
  </si>
  <si>
    <t>Каша пшенная молоч. вязк.</t>
  </si>
  <si>
    <t>Крупа пшено</t>
  </si>
  <si>
    <t>салат из моркови с яблоком</t>
  </si>
  <si>
    <t>суп картофельный с крупой</t>
  </si>
  <si>
    <t>Компот из зам.вишни</t>
  </si>
  <si>
    <t>Вишня заморож</t>
  </si>
  <si>
    <t>Чай с сахаром</t>
  </si>
  <si>
    <t>5 Ноября 2021 пятница</t>
  </si>
  <si>
    <t>Бутерброд с сыром</t>
  </si>
  <si>
    <t>Каша пшеничная молоч. вязк.</t>
  </si>
  <si>
    <t>Крупа пшеничная</t>
  </si>
  <si>
    <t>салат Витаминный</t>
  </si>
  <si>
    <t>Борщ с капустой и картофелем</t>
  </si>
  <si>
    <t>Фрикадельки мясныедля супов</t>
  </si>
  <si>
    <t>Плов из птицы</t>
  </si>
  <si>
    <t>Напиток лимонный</t>
  </si>
  <si>
    <t>Сметана</t>
  </si>
  <si>
    <t>6 Ноября 2021 суббота</t>
  </si>
  <si>
    <t>Ёжики мясные с рисом в томат. Соусе</t>
  </si>
  <si>
    <t>Ёжики мясные</t>
  </si>
  <si>
    <t>Напиток из шиповника</t>
  </si>
  <si>
    <t>шиповник растворимый</t>
  </si>
  <si>
    <t>Каша пшеннная молоч. вязк.</t>
  </si>
  <si>
    <t>Винегрет овощной</t>
  </si>
  <si>
    <t>Огурцы соленые 3л.</t>
  </si>
  <si>
    <t>Суп из овощей</t>
  </si>
  <si>
    <t>Зеленый горошек</t>
  </si>
  <si>
    <t>Грудки куриные отварные</t>
  </si>
  <si>
    <t>7 Ноября 2021 воскресенье</t>
  </si>
  <si>
    <t>Каша рисовая молоч. вязк.</t>
  </si>
  <si>
    <t>Салат из белокачанной капусты</t>
  </si>
  <si>
    <t>Фрикадельки мясные для супов</t>
  </si>
  <si>
    <t>Рагу из птицы</t>
  </si>
  <si>
    <t>Суп Картофельный с вермишелью</t>
  </si>
  <si>
    <t>макаронные изделия соломка</t>
  </si>
  <si>
    <t>Расход продуктов с 01 по 07 Ноября 2021  Осенний лагерь</t>
  </si>
  <si>
    <t>01 ноября</t>
  </si>
  <si>
    <t>02 ноября</t>
  </si>
  <si>
    <t>03 ноября</t>
  </si>
  <si>
    <t>04 ноября</t>
  </si>
  <si>
    <t>05 ноября</t>
  </si>
  <si>
    <t>06 ноября</t>
  </si>
  <si>
    <t>07 ноября</t>
  </si>
  <si>
    <t>печенье сдобное Вкусное</t>
  </si>
  <si>
    <t>Пченье Вкусное</t>
  </si>
  <si>
    <t>Муниципальное бюджетное общеобразовательное учреждение</t>
  </si>
  <si>
    <t>«Ульянковская основная общеобразовательная школа</t>
  </si>
  <si>
    <t>Кайбицкого муниципального района Республики Татарстан»</t>
  </si>
  <si>
    <t xml:space="preserve">                  Утверждаю</t>
  </si>
  <si>
    <t>Ккал</t>
  </si>
  <si>
    <t>Завтрак</t>
  </si>
  <si>
    <t>200/5</t>
  </si>
  <si>
    <t>Обед</t>
  </si>
  <si>
    <t>№</t>
  </si>
  <si>
    <t>Наименование блюд</t>
  </si>
  <si>
    <t>Выход</t>
  </si>
  <si>
    <t>ТТК 2021</t>
  </si>
  <si>
    <t>№338/2015</t>
  </si>
  <si>
    <t>Хлеб ржано-пшеничный</t>
  </si>
  <si>
    <t>ТТК 2019</t>
  </si>
  <si>
    <t>60/40</t>
  </si>
  <si>
    <t>Каша гречневая вязкая</t>
  </si>
  <si>
    <t>МЕНЮ НА 01.11.2021 г.</t>
  </si>
  <si>
    <t>в оздоровительных (пришкольных) лагерях дневного пребывания в смену для учащихся с 11 лет и старше в столовых школ РТ</t>
  </si>
  <si>
    <t>Плоды и ягоды свежие (яблоки)</t>
  </si>
  <si>
    <t>№15/2016</t>
  </si>
  <si>
    <t>30/15</t>
  </si>
  <si>
    <t>№173/2015</t>
  </si>
  <si>
    <t>№175/2015</t>
  </si>
  <si>
    <t>Каша  вязкая молочная из рисовой крупы с маслом сливочным</t>
  </si>
  <si>
    <t>№685/2004</t>
  </si>
  <si>
    <t>2-й завтрак</t>
  </si>
  <si>
    <t>№389/2015</t>
  </si>
  <si>
    <t>Сок фруктовый в ассортименте (пакетир)</t>
  </si>
  <si>
    <t>1/200</t>
  </si>
  <si>
    <t>№71/2015</t>
  </si>
  <si>
    <t>Салат из моркови ссахаром</t>
  </si>
  <si>
    <t>№58/2015</t>
  </si>
  <si>
    <t>Щи из свежей капусты с куринными грудками</t>
  </si>
  <si>
    <t>250/10</t>
  </si>
  <si>
    <t>Тефтели из говядины в соусе томатном (п/ф)</t>
  </si>
  <si>
    <t>70/50</t>
  </si>
  <si>
    <t>№202/2015</t>
  </si>
  <si>
    <t>Макароны твердых сортов отварные</t>
  </si>
  <si>
    <t>ТТК2016</t>
  </si>
  <si>
    <t>Компот из замороженной клюквы</t>
  </si>
  <si>
    <t>ТТК</t>
  </si>
  <si>
    <t>3 шт./45</t>
  </si>
  <si>
    <t>ВСЕГО на 1 ученика:</t>
  </si>
  <si>
    <t>МЕНЮ НА 02.11.2021 г.</t>
  </si>
  <si>
    <t>Каша  вязкая молочная из геркулесовой крупы с маслом сливочным</t>
  </si>
  <si>
    <t>№ 382/2015</t>
  </si>
  <si>
    <t>Чай с сахаром, лимоном</t>
  </si>
  <si>
    <t>Салат из свежей капусты</t>
  </si>
  <si>
    <t>№ 96/2015</t>
  </si>
  <si>
    <t>Суп картофельный с вермишелью с мясными фрикадельками</t>
  </si>
  <si>
    <t>250/11</t>
  </si>
  <si>
    <t>№260/2015</t>
  </si>
  <si>
    <t>Грудки куриные (филе) по-французски</t>
  </si>
  <si>
    <t>№ 639/2004</t>
  </si>
  <si>
    <t>Печенье сдобное Мягкое</t>
  </si>
  <si>
    <t>Директор школы                                                             Н.А.Челнокова</t>
  </si>
  <si>
    <t>МЕНЮ НА 03.11.2021 г.</t>
  </si>
  <si>
    <t>Каша  вязкая молочная из полбяной крупы с маслом сливочным</t>
  </si>
  <si>
    <t>№ 685/2004</t>
  </si>
  <si>
    <t>Салат пестрый</t>
  </si>
  <si>
    <t>№23/2015</t>
  </si>
  <si>
    <t>№ 82/2015</t>
  </si>
  <si>
    <t>50/50</t>
  </si>
  <si>
    <t>№ 304/2015</t>
  </si>
  <si>
    <t>ТТК 021</t>
  </si>
  <si>
    <t>Компот из свежих плодов (Яблоки)</t>
  </si>
  <si>
    <t>МЕНЮ НА 04.11.2021 г.</t>
  </si>
  <si>
    <t>Каша  вязкая молочная из пшенной крупы с маслом сливочным</t>
  </si>
  <si>
    <t>Салат из моркови с яблоками</t>
  </si>
  <si>
    <t>№ 102/2015</t>
  </si>
  <si>
    <t>Суп картофельный ) с куриныи грудками</t>
  </si>
  <si>
    <t>250/30</t>
  </si>
  <si>
    <t>ТТК 2016</t>
  </si>
  <si>
    <t>Запеканка картофельная с мясом, маслом</t>
  </si>
  <si>
    <t>190/5</t>
  </si>
  <si>
    <t>№ 699/2004</t>
  </si>
  <si>
    <t>Компот из замороженной вишни</t>
  </si>
  <si>
    <t>МЕНЮ НА 05.11.2021 г.</t>
  </si>
  <si>
    <t>№3/2015</t>
  </si>
  <si>
    <t>30/20</t>
  </si>
  <si>
    <t>Каша  вязкая молочная из пшеничной крупы с маслом сливочным</t>
  </si>
  <si>
    <t>№53/2013</t>
  </si>
  <si>
    <t>Салат Витаминный</t>
  </si>
  <si>
    <t>Борщ из свежей капусты с мясными фрикадельками сметаной</t>
  </si>
  <si>
    <t>250/11/5</t>
  </si>
  <si>
    <t>№291/2015</t>
  </si>
  <si>
    <t>Плов из птицы (грудки куриные)</t>
  </si>
  <si>
    <t>50/200</t>
  </si>
  <si>
    <t>№699/2004</t>
  </si>
  <si>
    <t>МЕНЮ НА 06.11.2021 г.</t>
  </si>
  <si>
    <t>Бутерброд с сыром с маслом</t>
  </si>
  <si>
    <t>25/20/10</t>
  </si>
  <si>
    <t>Каша  вязкая молочная из пшеннной крупы с маслом сливочным</t>
  </si>
  <si>
    <t>200/9</t>
  </si>
  <si>
    <t>Винегрет овощной (без лука)</t>
  </si>
  <si>
    <t>№ 99/2015</t>
  </si>
  <si>
    <t>250/10/5</t>
  </si>
  <si>
    <t>№ 202/2015</t>
  </si>
  <si>
    <t>Чай с сахаром, с лимоном</t>
  </si>
  <si>
    <t>Суп из овощей скуриной грудкой, со сметаной</t>
  </si>
  <si>
    <t>Ёжики мясные с рисом в соусе томатном (п/ф)</t>
  </si>
  <si>
    <t xml:space="preserve">ТТК 2021 </t>
  </si>
  <si>
    <t>МЕНЮ НА 07.11.2021 г.</t>
  </si>
  <si>
    <t>№ 45/2015</t>
  </si>
  <si>
    <t>№ 98/2015</t>
  </si>
  <si>
    <t>Суп картофельный с вермишелью, с мясными фрикадельками</t>
  </si>
  <si>
    <t>250/22</t>
  </si>
  <si>
    <t>№289/2015</t>
  </si>
  <si>
    <t>Рагу  из птицы</t>
  </si>
  <si>
    <t>Компот из свежих плодов (яблоки)</t>
  </si>
  <si>
    <t>4 шт./45</t>
  </si>
  <si>
    <t xml:space="preserve"> Утверждаю</t>
  </si>
  <si>
    <t>Директор школы:                                                    Н.А.Челнокова</t>
  </si>
  <si>
    <t>Директор школы                                                     Н.А.Челнокова</t>
  </si>
  <si>
    <t xml:space="preserve"> Утверждаю      </t>
  </si>
  <si>
    <t>Суп картофельный с бобовыми (горох) с куриными грудками</t>
  </si>
  <si>
    <t>Директор школы                                                                   Н.А.Челнокова</t>
  </si>
  <si>
    <t xml:space="preserve">   Утверждаю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</si>
</sst>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Fill="1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1" xfId="0" applyFill="1" applyBorder="1"/>
    <xf numFmtId="0" fontId="0" fillId="0" borderId="3" xfId="0" applyFill="1" applyBorder="1"/>
    <xf numFmtId="2" fontId="0" fillId="0" borderId="1" xfId="0" applyNumberFormat="1" applyBorder="1"/>
    <xf numFmtId="0" fontId="1" fillId="0" borderId="0" xfId="0" applyFont="1" applyAlignment="1">
      <alignment horizontal="left" vertical="center" indent="15"/>
    </xf>
    <xf numFmtId="0" fontId="4" fillId="0" borderId="0" xfId="0" applyFont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0" fontId="0" fillId="2" borderId="3" xfId="0" applyFill="1" applyBorder="1"/>
    <xf numFmtId="0" fontId="0" fillId="2" borderId="9" xfId="0" applyFill="1" applyBorder="1"/>
    <xf numFmtId="0" fontId="0" fillId="2" borderId="0" xfId="0" applyFill="1"/>
    <xf numFmtId="0" fontId="0" fillId="2" borderId="1" xfId="0" applyFill="1" applyBorder="1"/>
    <xf numFmtId="0" fontId="0" fillId="2" borderId="4" xfId="0" applyFill="1" applyBorder="1"/>
    <xf numFmtId="0" fontId="2" fillId="0" borderId="0" xfId="0" applyFont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0" fillId="0" borderId="14" xfId="0" applyBorder="1" applyAlignment="1"/>
    <xf numFmtId="0" fontId="8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10" fillId="0" borderId="0" xfId="0" applyFont="1" applyAlignment="1"/>
    <xf numFmtId="0" fontId="9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4" fillId="0" borderId="0" xfId="0" applyFont="1" applyAlignment="1">
      <alignment horizontal="left" vertical="center" indent="15"/>
    </xf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76201</xdr:colOff>
      <xdr:row>3</xdr:row>
      <xdr:rowOff>9525</xdr:rowOff>
    </xdr:from>
    <xdr:to>
      <xdr:col>3</xdr:col>
      <xdr:colOff>1485901</xdr:colOff>
      <xdr:row>7</xdr:row>
      <xdr:rowOff>295275</xdr:rowOff>
    </xdr:to>
    <xdr:pic>
      <xdr:nvPicPr>
        <xdr:cNvPr id="6" name="Рисунок 2" descr="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212" t="25256" r="33299" b="59753"/>
        <a:stretch>
          <a:fillRect/>
        </a:stretch>
      </xdr:blipFill>
      <xdr:spPr bwMode="auto">
        <a:xfrm>
          <a:off x="5572126" y="581025"/>
          <a:ext cx="140970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1447801</xdr:colOff>
      <xdr:row>4</xdr:row>
      <xdr:rowOff>152401</xdr:rowOff>
    </xdr:from>
    <xdr:to>
      <xdr:col>4</xdr:col>
      <xdr:colOff>447676</xdr:colOff>
      <xdr:row>6</xdr:row>
      <xdr:rowOff>28575</xdr:rowOff>
    </xdr:to>
    <xdr:pic>
      <xdr:nvPicPr>
        <xdr:cNvPr id="7" name="Рисунок 6" descr="C:\Users\Comp\Desktop\2.jpeg"/>
        <xdr:cNvPicPr/>
      </xdr:nvPicPr>
      <xdr:blipFill>
        <a:blip xmlns:r="http://schemas.openxmlformats.org/officeDocument/2006/relationships" r:embed="rId2" cstate="print">
          <a:lum contrast="10000"/>
        </a:blip>
        <a:srcRect l="46827" t="27496" r="25262" b="65338"/>
        <a:stretch>
          <a:fillRect/>
        </a:stretch>
      </xdr:blipFill>
      <xdr:spPr bwMode="auto">
        <a:xfrm>
          <a:off x="6829426" y="914401"/>
          <a:ext cx="89535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softEdge rad="127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3</xdr:row>
      <xdr:rowOff>9525</xdr:rowOff>
    </xdr:from>
    <xdr:to>
      <xdr:col>3</xdr:col>
      <xdr:colOff>1485901</xdr:colOff>
      <xdr:row>7</xdr:row>
      <xdr:rowOff>295275</xdr:rowOff>
    </xdr:to>
    <xdr:pic>
      <xdr:nvPicPr>
        <xdr:cNvPr id="2" name="Рисунок 2" descr="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212" t="25256" r="33299" b="59753"/>
        <a:stretch>
          <a:fillRect/>
        </a:stretch>
      </xdr:blipFill>
      <xdr:spPr bwMode="auto">
        <a:xfrm>
          <a:off x="5276850" y="723900"/>
          <a:ext cx="1466851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1485899</xdr:colOff>
      <xdr:row>4</xdr:row>
      <xdr:rowOff>152401</xdr:rowOff>
    </xdr:from>
    <xdr:to>
      <xdr:col>4</xdr:col>
      <xdr:colOff>609599</xdr:colOff>
      <xdr:row>6</xdr:row>
      <xdr:rowOff>28575</xdr:rowOff>
    </xdr:to>
    <xdr:pic>
      <xdr:nvPicPr>
        <xdr:cNvPr id="3" name="Рисунок 2" descr="C:\Users\Comp\Desktop\2.jpeg"/>
        <xdr:cNvPicPr/>
      </xdr:nvPicPr>
      <xdr:blipFill>
        <a:blip xmlns:r="http://schemas.openxmlformats.org/officeDocument/2006/relationships" r:embed="rId2" cstate="print">
          <a:lum contrast="10000"/>
        </a:blip>
        <a:srcRect l="46827" t="27496" r="25262" b="65338"/>
        <a:stretch>
          <a:fillRect/>
        </a:stretch>
      </xdr:blipFill>
      <xdr:spPr bwMode="auto">
        <a:xfrm>
          <a:off x="6743699" y="1057276"/>
          <a:ext cx="904875" cy="35242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softEdge rad="12700"/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3</xdr:row>
      <xdr:rowOff>9524</xdr:rowOff>
    </xdr:from>
    <xdr:to>
      <xdr:col>3</xdr:col>
      <xdr:colOff>1638299</xdr:colOff>
      <xdr:row>8</xdr:row>
      <xdr:rowOff>123824</xdr:rowOff>
    </xdr:to>
    <xdr:pic>
      <xdr:nvPicPr>
        <xdr:cNvPr id="2" name="Рисунок 2" descr="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212" t="25256" r="33299" b="59753"/>
        <a:stretch>
          <a:fillRect/>
        </a:stretch>
      </xdr:blipFill>
      <xdr:spPr bwMode="auto">
        <a:xfrm>
          <a:off x="5334000" y="723899"/>
          <a:ext cx="1562099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1609725</xdr:colOff>
      <xdr:row>4</xdr:row>
      <xdr:rowOff>152401</xdr:rowOff>
    </xdr:from>
    <xdr:to>
      <xdr:col>4</xdr:col>
      <xdr:colOff>638176</xdr:colOff>
      <xdr:row>6</xdr:row>
      <xdr:rowOff>28575</xdr:rowOff>
    </xdr:to>
    <xdr:pic>
      <xdr:nvPicPr>
        <xdr:cNvPr id="3" name="Рисунок 2" descr="C:\Users\Comp\Desktop\2.jpeg"/>
        <xdr:cNvPicPr/>
      </xdr:nvPicPr>
      <xdr:blipFill>
        <a:blip xmlns:r="http://schemas.openxmlformats.org/officeDocument/2006/relationships" r:embed="rId2" cstate="print">
          <a:lum contrast="10000"/>
        </a:blip>
        <a:srcRect l="46827" t="27496" r="25262" b="65338"/>
        <a:stretch>
          <a:fillRect/>
        </a:stretch>
      </xdr:blipFill>
      <xdr:spPr bwMode="auto">
        <a:xfrm>
          <a:off x="6867525" y="1104901"/>
          <a:ext cx="809626" cy="35242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softEdge rad="12700"/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76201</xdr:colOff>
      <xdr:row>3</xdr:row>
      <xdr:rowOff>9525</xdr:rowOff>
    </xdr:from>
    <xdr:to>
      <xdr:col>3</xdr:col>
      <xdr:colOff>1485901</xdr:colOff>
      <xdr:row>7</xdr:row>
      <xdr:rowOff>295275</xdr:rowOff>
    </xdr:to>
    <xdr:pic>
      <xdr:nvPicPr>
        <xdr:cNvPr id="2" name="Рисунок 2" descr="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212" t="25256" r="33299" b="59753"/>
        <a:stretch>
          <a:fillRect/>
        </a:stretch>
      </xdr:blipFill>
      <xdr:spPr bwMode="auto">
        <a:xfrm>
          <a:off x="5334001" y="581025"/>
          <a:ext cx="14097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1447801</xdr:colOff>
      <xdr:row>4</xdr:row>
      <xdr:rowOff>152401</xdr:rowOff>
    </xdr:from>
    <xdr:to>
      <xdr:col>4</xdr:col>
      <xdr:colOff>428626</xdr:colOff>
      <xdr:row>6</xdr:row>
      <xdr:rowOff>28575</xdr:rowOff>
    </xdr:to>
    <xdr:pic>
      <xdr:nvPicPr>
        <xdr:cNvPr id="3" name="Рисунок 2" descr="C:\Users\Comp\Desktop\2.jpeg"/>
        <xdr:cNvPicPr/>
      </xdr:nvPicPr>
      <xdr:blipFill>
        <a:blip xmlns:r="http://schemas.openxmlformats.org/officeDocument/2006/relationships" r:embed="rId2" cstate="print">
          <a:lum contrast="10000"/>
        </a:blip>
        <a:srcRect l="46827" t="27496" r="25262" b="65338"/>
        <a:stretch>
          <a:fillRect/>
        </a:stretch>
      </xdr:blipFill>
      <xdr:spPr bwMode="auto">
        <a:xfrm>
          <a:off x="6705601" y="914401"/>
          <a:ext cx="76200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softEdge rad="12700"/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76201</xdr:colOff>
      <xdr:row>3</xdr:row>
      <xdr:rowOff>9525</xdr:rowOff>
    </xdr:from>
    <xdr:to>
      <xdr:col>3</xdr:col>
      <xdr:colOff>1485901</xdr:colOff>
      <xdr:row>7</xdr:row>
      <xdr:rowOff>295275</xdr:rowOff>
    </xdr:to>
    <xdr:pic>
      <xdr:nvPicPr>
        <xdr:cNvPr id="2" name="Рисунок 2" descr="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212" t="25256" r="33299" b="59753"/>
        <a:stretch>
          <a:fillRect/>
        </a:stretch>
      </xdr:blipFill>
      <xdr:spPr bwMode="auto">
        <a:xfrm>
          <a:off x="5334001" y="581025"/>
          <a:ext cx="14097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1447801</xdr:colOff>
      <xdr:row>4</xdr:row>
      <xdr:rowOff>152401</xdr:rowOff>
    </xdr:from>
    <xdr:to>
      <xdr:col>4</xdr:col>
      <xdr:colOff>428626</xdr:colOff>
      <xdr:row>6</xdr:row>
      <xdr:rowOff>28575</xdr:rowOff>
    </xdr:to>
    <xdr:pic>
      <xdr:nvPicPr>
        <xdr:cNvPr id="3" name="Рисунок 2" descr="C:\Users\Comp\Desktop\2.jpeg"/>
        <xdr:cNvPicPr/>
      </xdr:nvPicPr>
      <xdr:blipFill>
        <a:blip xmlns:r="http://schemas.openxmlformats.org/officeDocument/2006/relationships" r:embed="rId2" cstate="print">
          <a:lum contrast="10000"/>
        </a:blip>
        <a:srcRect l="46827" t="27496" r="25262" b="65338"/>
        <a:stretch>
          <a:fillRect/>
        </a:stretch>
      </xdr:blipFill>
      <xdr:spPr bwMode="auto">
        <a:xfrm>
          <a:off x="6705601" y="914401"/>
          <a:ext cx="76200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softEdge rad="12700"/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76201</xdr:colOff>
      <xdr:row>3</xdr:row>
      <xdr:rowOff>9525</xdr:rowOff>
    </xdr:from>
    <xdr:to>
      <xdr:col>3</xdr:col>
      <xdr:colOff>1485901</xdr:colOff>
      <xdr:row>7</xdr:row>
      <xdr:rowOff>295275</xdr:rowOff>
    </xdr:to>
    <xdr:pic>
      <xdr:nvPicPr>
        <xdr:cNvPr id="2" name="Рисунок 2" descr="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212" t="25256" r="33299" b="59753"/>
        <a:stretch>
          <a:fillRect/>
        </a:stretch>
      </xdr:blipFill>
      <xdr:spPr bwMode="auto">
        <a:xfrm>
          <a:off x="5334001" y="581025"/>
          <a:ext cx="14097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1447801</xdr:colOff>
      <xdr:row>4</xdr:row>
      <xdr:rowOff>152401</xdr:rowOff>
    </xdr:from>
    <xdr:to>
      <xdr:col>4</xdr:col>
      <xdr:colOff>428626</xdr:colOff>
      <xdr:row>6</xdr:row>
      <xdr:rowOff>28575</xdr:rowOff>
    </xdr:to>
    <xdr:pic>
      <xdr:nvPicPr>
        <xdr:cNvPr id="3" name="Рисунок 2" descr="C:\Users\Comp\Desktop\2.jpeg"/>
        <xdr:cNvPicPr/>
      </xdr:nvPicPr>
      <xdr:blipFill>
        <a:blip xmlns:r="http://schemas.openxmlformats.org/officeDocument/2006/relationships" r:embed="rId2" cstate="print">
          <a:lum contrast="10000"/>
        </a:blip>
        <a:srcRect l="46827" t="27496" r="25262" b="65338"/>
        <a:stretch>
          <a:fillRect/>
        </a:stretch>
      </xdr:blipFill>
      <xdr:spPr bwMode="auto">
        <a:xfrm>
          <a:off x="6705601" y="914401"/>
          <a:ext cx="76200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softEdge rad="12700"/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76201</xdr:colOff>
      <xdr:row>3</xdr:row>
      <xdr:rowOff>9525</xdr:rowOff>
    </xdr:from>
    <xdr:to>
      <xdr:col>3</xdr:col>
      <xdr:colOff>1485901</xdr:colOff>
      <xdr:row>7</xdr:row>
      <xdr:rowOff>295275</xdr:rowOff>
    </xdr:to>
    <xdr:pic>
      <xdr:nvPicPr>
        <xdr:cNvPr id="2" name="Рисунок 2" descr="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212" t="25256" r="33299" b="59753"/>
        <a:stretch>
          <a:fillRect/>
        </a:stretch>
      </xdr:blipFill>
      <xdr:spPr bwMode="auto">
        <a:xfrm>
          <a:off x="5334001" y="581025"/>
          <a:ext cx="14097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1447801</xdr:colOff>
      <xdr:row>4</xdr:row>
      <xdr:rowOff>152401</xdr:rowOff>
    </xdr:from>
    <xdr:to>
      <xdr:col>4</xdr:col>
      <xdr:colOff>428626</xdr:colOff>
      <xdr:row>6</xdr:row>
      <xdr:rowOff>28575</xdr:rowOff>
    </xdr:to>
    <xdr:pic>
      <xdr:nvPicPr>
        <xdr:cNvPr id="3" name="Рисунок 2" descr="C:\Users\Comp\Desktop\2.jpeg"/>
        <xdr:cNvPicPr/>
      </xdr:nvPicPr>
      <xdr:blipFill>
        <a:blip xmlns:r="http://schemas.openxmlformats.org/officeDocument/2006/relationships" r:embed="rId2" cstate="print">
          <a:lum contrast="10000"/>
        </a:blip>
        <a:srcRect l="46827" t="27496" r="25262" b="65338"/>
        <a:stretch>
          <a:fillRect/>
        </a:stretch>
      </xdr:blipFill>
      <xdr:spPr bwMode="auto">
        <a:xfrm>
          <a:off x="6705601" y="914401"/>
          <a:ext cx="762000" cy="2571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softEdge rad="12700"/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workbookViewId="0">
      <selection activeCell="O30" sqref="O30"/>
    </sheetView>
  </sheetViews>
  <sheetFormatPr defaultRowHeight="15" x14ac:dyDescent="0.25"/>
  <cols>
    <col min="1" max="1" width="27.85546875" customWidth="1"/>
    <col min="2" max="2" width="5.28515625" customWidth="1"/>
    <col min="3" max="3" width="8.85546875" customWidth="1"/>
    <col min="5" max="5" width="10.7109375" customWidth="1"/>
    <col min="6" max="6" width="8.42578125" customWidth="1"/>
    <col min="7" max="7" width="7.42578125" customWidth="1"/>
    <col min="8" max="8" width="10" customWidth="1"/>
    <col min="10" max="10" width="7.42578125" customWidth="1"/>
    <col min="17" max="17" width="9.85546875" customWidth="1"/>
  </cols>
  <sheetData>
    <row r="1" spans="1:18" x14ac:dyDescent="0.25">
      <c r="A1" s="34" t="s">
        <v>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8" ht="59.25" customHeight="1" thickBot="1" x14ac:dyDescent="0.3">
      <c r="A2" s="2" t="s">
        <v>0</v>
      </c>
      <c r="B2" s="2"/>
      <c r="C2" s="3" t="s">
        <v>2</v>
      </c>
      <c r="D2" s="2" t="s">
        <v>40</v>
      </c>
      <c r="E2" s="3" t="s">
        <v>9</v>
      </c>
      <c r="F2" s="3" t="s">
        <v>18</v>
      </c>
      <c r="G2" s="3" t="s">
        <v>20</v>
      </c>
      <c r="H2" s="3" t="s">
        <v>23</v>
      </c>
      <c r="I2" s="3" t="s">
        <v>24</v>
      </c>
      <c r="J2" s="3" t="s">
        <v>27</v>
      </c>
      <c r="K2" s="3" t="s">
        <v>29</v>
      </c>
      <c r="L2" s="3" t="s">
        <v>33</v>
      </c>
      <c r="M2" s="3" t="s">
        <v>35</v>
      </c>
      <c r="N2" s="3" t="s">
        <v>37</v>
      </c>
      <c r="O2" s="3" t="s">
        <v>126</v>
      </c>
      <c r="P2" s="3" t="s">
        <v>39</v>
      </c>
      <c r="Q2" s="6" t="s">
        <v>41</v>
      </c>
      <c r="R2" s="6" t="s">
        <v>42</v>
      </c>
    </row>
    <row r="3" spans="1:18" x14ac:dyDescent="0.25">
      <c r="A3" s="4" t="s">
        <v>28</v>
      </c>
      <c r="B3" s="4" t="s">
        <v>3</v>
      </c>
      <c r="C3" s="4"/>
      <c r="D3" s="4"/>
      <c r="E3" s="4"/>
      <c r="F3" s="4"/>
      <c r="G3" s="4"/>
      <c r="H3" s="4"/>
      <c r="I3" s="4"/>
      <c r="J3" s="4">
        <v>30</v>
      </c>
      <c r="K3" s="4"/>
      <c r="L3" s="4"/>
      <c r="M3" s="4"/>
      <c r="N3" s="4"/>
      <c r="O3" s="5"/>
      <c r="P3" s="5"/>
      <c r="Q3" s="7">
        <f>SUM(C3:P3)</f>
        <v>30</v>
      </c>
      <c r="R3" s="7">
        <f>Q3*5</f>
        <v>150</v>
      </c>
    </row>
    <row r="4" spans="1:18" x14ac:dyDescent="0.25">
      <c r="A4" s="4" t="s">
        <v>34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>
        <v>17.067</v>
      </c>
      <c r="M4" s="4"/>
      <c r="N4" s="4"/>
      <c r="O4" s="5"/>
      <c r="P4" s="5"/>
      <c r="Q4" s="8">
        <f t="shared" ref="Q4:Q25" si="0">SUM(C4:P4)</f>
        <v>17.067</v>
      </c>
      <c r="R4" s="8">
        <f t="shared" ref="R4:R25" si="1">Q4*5</f>
        <v>85.335000000000008</v>
      </c>
    </row>
    <row r="5" spans="1:18" x14ac:dyDescent="0.25">
      <c r="A5" s="4" t="s">
        <v>1</v>
      </c>
      <c r="B5" s="4" t="s">
        <v>3</v>
      </c>
      <c r="C5" s="4">
        <v>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5"/>
      <c r="Q5" s="8">
        <f t="shared" si="0"/>
        <v>4</v>
      </c>
      <c r="R5" s="8">
        <f t="shared" si="1"/>
        <v>20</v>
      </c>
    </row>
    <row r="6" spans="1:18" x14ac:dyDescent="0.25">
      <c r="A6" s="4" t="s">
        <v>31</v>
      </c>
      <c r="B6" s="4" t="s">
        <v>3</v>
      </c>
      <c r="C6" s="4"/>
      <c r="D6" s="4"/>
      <c r="E6" s="4"/>
      <c r="F6" s="4"/>
      <c r="G6" s="4"/>
      <c r="H6" s="4"/>
      <c r="I6" s="4"/>
      <c r="J6" s="4"/>
      <c r="K6" s="4">
        <v>62.5</v>
      </c>
      <c r="L6" s="4"/>
      <c r="M6" s="4"/>
      <c r="N6" s="4"/>
      <c r="O6" s="5"/>
      <c r="P6" s="5"/>
      <c r="Q6" s="8">
        <f t="shared" si="0"/>
        <v>62.5</v>
      </c>
      <c r="R6" s="8">
        <f t="shared" si="1"/>
        <v>312.5</v>
      </c>
    </row>
    <row r="7" spans="1:18" x14ac:dyDescent="0.25">
      <c r="A7" s="4" t="s">
        <v>32</v>
      </c>
      <c r="B7" s="4" t="s">
        <v>3</v>
      </c>
      <c r="C7" s="4"/>
      <c r="D7" s="4"/>
      <c r="E7" s="4"/>
      <c r="F7" s="4"/>
      <c r="G7" s="4"/>
      <c r="H7" s="4"/>
      <c r="I7" s="4"/>
      <c r="J7" s="4"/>
      <c r="K7" s="4">
        <v>39.9</v>
      </c>
      <c r="L7" s="4"/>
      <c r="M7" s="4"/>
      <c r="N7" s="4"/>
      <c r="O7" s="5"/>
      <c r="P7" s="5"/>
      <c r="Q7" s="8">
        <f t="shared" si="0"/>
        <v>39.9</v>
      </c>
      <c r="R7" s="8">
        <f t="shared" si="1"/>
        <v>199.5</v>
      </c>
    </row>
    <row r="8" spans="1:18" x14ac:dyDescent="0.25">
      <c r="A8" s="4" t="s">
        <v>19</v>
      </c>
      <c r="B8" s="4" t="s">
        <v>3</v>
      </c>
      <c r="C8" s="4"/>
      <c r="D8" s="4"/>
      <c r="E8" s="4"/>
      <c r="F8" s="4">
        <v>15</v>
      </c>
      <c r="G8" s="4"/>
      <c r="H8" s="4"/>
      <c r="I8" s="4"/>
      <c r="J8" s="4"/>
      <c r="K8" s="4"/>
      <c r="L8" s="4"/>
      <c r="M8" s="4"/>
      <c r="N8" s="4"/>
      <c r="O8" s="5"/>
      <c r="P8" s="5"/>
      <c r="Q8" s="8">
        <f t="shared" si="0"/>
        <v>15</v>
      </c>
      <c r="R8" s="8">
        <f t="shared" si="1"/>
        <v>75</v>
      </c>
    </row>
    <row r="9" spans="1:18" x14ac:dyDescent="0.25">
      <c r="A9" s="4" t="s">
        <v>25</v>
      </c>
      <c r="B9" s="4" t="s">
        <v>3</v>
      </c>
      <c r="C9" s="4"/>
      <c r="D9" s="4"/>
      <c r="E9" s="4"/>
      <c r="F9" s="4"/>
      <c r="G9" s="4"/>
      <c r="H9" s="4"/>
      <c r="I9" s="4">
        <v>44</v>
      </c>
      <c r="J9" s="4"/>
      <c r="K9" s="4"/>
      <c r="L9" s="4"/>
      <c r="M9" s="4"/>
      <c r="N9" s="4"/>
      <c r="O9" s="5"/>
      <c r="P9" s="5"/>
      <c r="Q9" s="8">
        <f t="shared" si="0"/>
        <v>44</v>
      </c>
      <c r="R9" s="8">
        <f t="shared" si="1"/>
        <v>220</v>
      </c>
    </row>
    <row r="10" spans="1:18" x14ac:dyDescent="0.25">
      <c r="A10" s="4" t="s">
        <v>12</v>
      </c>
      <c r="B10" s="4" t="s">
        <v>3</v>
      </c>
      <c r="C10" s="4"/>
      <c r="D10" s="4"/>
      <c r="E10" s="4">
        <v>28.975999999999999</v>
      </c>
      <c r="F10" s="4"/>
      <c r="G10" s="4"/>
      <c r="H10" s="4"/>
      <c r="I10" s="4"/>
      <c r="J10" s="4"/>
      <c r="K10" s="4">
        <v>11.904999999999999</v>
      </c>
      <c r="L10" s="4"/>
      <c r="M10" s="4"/>
      <c r="N10" s="4"/>
      <c r="O10" s="5"/>
      <c r="P10" s="5"/>
      <c r="Q10" s="8">
        <f t="shared" si="0"/>
        <v>40.881</v>
      </c>
      <c r="R10" s="8">
        <f t="shared" si="1"/>
        <v>204.405</v>
      </c>
    </row>
    <row r="11" spans="1:18" x14ac:dyDescent="0.25">
      <c r="A11" s="4" t="s">
        <v>36</v>
      </c>
      <c r="B11" s="4" t="s">
        <v>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>
        <v>61.11</v>
      </c>
      <c r="N11" s="4"/>
      <c r="O11" s="5"/>
      <c r="P11" s="5"/>
      <c r="Q11" s="8">
        <f t="shared" si="0"/>
        <v>61.11</v>
      </c>
      <c r="R11" s="8">
        <f t="shared" si="1"/>
        <v>305.55</v>
      </c>
    </row>
    <row r="12" spans="1:18" x14ac:dyDescent="0.25">
      <c r="A12" s="4" t="s">
        <v>13</v>
      </c>
      <c r="B12" s="4" t="s">
        <v>3</v>
      </c>
      <c r="C12" s="4"/>
      <c r="D12" s="4"/>
      <c r="E12" s="4">
        <v>9.5500000000000007</v>
      </c>
      <c r="F12" s="4"/>
      <c r="G12" s="4"/>
      <c r="H12" s="4">
        <v>10</v>
      </c>
      <c r="I12" s="4"/>
      <c r="J12" s="4"/>
      <c r="K12" s="4">
        <v>5</v>
      </c>
      <c r="L12" s="4"/>
      <c r="M12" s="4"/>
      <c r="N12" s="4"/>
      <c r="O12" s="5"/>
      <c r="P12" s="5"/>
      <c r="Q12" s="8">
        <f t="shared" si="0"/>
        <v>24.55</v>
      </c>
      <c r="R12" s="8">
        <f t="shared" si="1"/>
        <v>122.75</v>
      </c>
    </row>
    <row r="13" spans="1:18" x14ac:dyDescent="0.25">
      <c r="A13" s="4" t="s">
        <v>26</v>
      </c>
      <c r="B13" s="4" t="s">
        <v>3</v>
      </c>
      <c r="C13" s="4"/>
      <c r="D13" s="4"/>
      <c r="E13" s="4"/>
      <c r="F13" s="4"/>
      <c r="G13" s="4"/>
      <c r="H13" s="4"/>
      <c r="I13" s="4">
        <v>5</v>
      </c>
      <c r="J13" s="4">
        <v>15</v>
      </c>
      <c r="K13" s="4"/>
      <c r="L13" s="4"/>
      <c r="M13" s="4">
        <v>6.3</v>
      </c>
      <c r="N13" s="4"/>
      <c r="O13" s="5"/>
      <c r="P13" s="5"/>
      <c r="Q13" s="8">
        <f t="shared" si="0"/>
        <v>26.3</v>
      </c>
      <c r="R13" s="8">
        <f t="shared" si="1"/>
        <v>131.5</v>
      </c>
    </row>
    <row r="14" spans="1:18" x14ac:dyDescent="0.25">
      <c r="A14" s="4" t="s">
        <v>5</v>
      </c>
      <c r="B14" s="4" t="s">
        <v>6</v>
      </c>
      <c r="C14" s="4">
        <v>100</v>
      </c>
      <c r="D14" s="4"/>
      <c r="E14" s="4"/>
      <c r="F14" s="4"/>
      <c r="G14" s="4"/>
      <c r="H14" s="4"/>
      <c r="I14" s="4">
        <v>100</v>
      </c>
      <c r="J14" s="4"/>
      <c r="K14" s="4"/>
      <c r="L14" s="4"/>
      <c r="M14" s="4"/>
      <c r="N14" s="4"/>
      <c r="O14" s="5"/>
      <c r="P14" s="5"/>
      <c r="Q14" s="8">
        <f t="shared" si="0"/>
        <v>200</v>
      </c>
      <c r="R14" s="8">
        <f t="shared" si="1"/>
        <v>1000</v>
      </c>
    </row>
    <row r="15" spans="1:18" x14ac:dyDescent="0.25">
      <c r="A15" s="4" t="s">
        <v>16</v>
      </c>
      <c r="B15" s="4" t="s">
        <v>3</v>
      </c>
      <c r="C15" s="4"/>
      <c r="D15" s="4"/>
      <c r="E15" s="4">
        <v>3.75</v>
      </c>
      <c r="F15" s="4"/>
      <c r="G15" s="4"/>
      <c r="H15" s="4">
        <v>101.25</v>
      </c>
      <c r="I15" s="4"/>
      <c r="J15" s="4"/>
      <c r="K15" s="4">
        <v>12.5</v>
      </c>
      <c r="L15" s="4"/>
      <c r="M15" s="4"/>
      <c r="N15" s="4"/>
      <c r="O15" s="5"/>
      <c r="P15" s="5"/>
      <c r="Q15" s="8">
        <f t="shared" si="0"/>
        <v>117.5</v>
      </c>
      <c r="R15" s="8">
        <f t="shared" si="1"/>
        <v>587.5</v>
      </c>
    </row>
    <row r="16" spans="1:18" x14ac:dyDescent="0.25">
      <c r="A16" s="4" t="s">
        <v>14</v>
      </c>
      <c r="B16" s="4" t="s">
        <v>3</v>
      </c>
      <c r="C16" s="4"/>
      <c r="D16" s="4"/>
      <c r="E16" s="4">
        <v>6.92</v>
      </c>
      <c r="F16" s="4"/>
      <c r="G16" s="4"/>
      <c r="H16" s="4"/>
      <c r="I16" s="4"/>
      <c r="J16" s="4"/>
      <c r="K16" s="4"/>
      <c r="L16" s="4"/>
      <c r="M16" s="4"/>
      <c r="N16" s="4"/>
      <c r="O16" s="5"/>
      <c r="P16" s="5"/>
      <c r="Q16" s="8">
        <f t="shared" si="0"/>
        <v>6.92</v>
      </c>
      <c r="R16" s="8">
        <f t="shared" si="1"/>
        <v>34.6</v>
      </c>
    </row>
    <row r="17" spans="1:18" x14ac:dyDescent="0.25">
      <c r="A17" s="4" t="s">
        <v>4</v>
      </c>
      <c r="B17" s="4" t="s">
        <v>3</v>
      </c>
      <c r="C17" s="4">
        <v>20</v>
      </c>
      <c r="D17" s="4"/>
      <c r="E17" s="4">
        <v>0.5</v>
      </c>
      <c r="F17" s="4">
        <v>10</v>
      </c>
      <c r="G17" s="4"/>
      <c r="H17" s="4">
        <v>10</v>
      </c>
      <c r="I17" s="4">
        <v>6</v>
      </c>
      <c r="J17" s="4"/>
      <c r="K17" s="4"/>
      <c r="L17" s="4"/>
      <c r="M17" s="4"/>
      <c r="N17" s="4"/>
      <c r="O17" s="5"/>
      <c r="P17" s="5"/>
      <c r="Q17" s="8">
        <f t="shared" si="0"/>
        <v>46.5</v>
      </c>
      <c r="R17" s="8">
        <f t="shared" si="1"/>
        <v>232.5</v>
      </c>
    </row>
    <row r="18" spans="1:18" x14ac:dyDescent="0.25">
      <c r="A18" s="4" t="s">
        <v>21</v>
      </c>
      <c r="B18" s="4" t="s">
        <v>22</v>
      </c>
      <c r="C18" s="4"/>
      <c r="D18" s="4"/>
      <c r="E18" s="4"/>
      <c r="F18" s="4"/>
      <c r="G18" s="4">
        <v>1</v>
      </c>
      <c r="H18" s="4"/>
      <c r="I18" s="4"/>
      <c r="J18" s="4"/>
      <c r="K18" s="4"/>
      <c r="L18" s="4"/>
      <c r="M18" s="4"/>
      <c r="N18" s="4"/>
      <c r="O18" s="5"/>
      <c r="P18" s="5"/>
      <c r="Q18" s="8">
        <f t="shared" si="0"/>
        <v>1</v>
      </c>
      <c r="R18" s="8">
        <f t="shared" si="1"/>
        <v>5</v>
      </c>
    </row>
    <row r="19" spans="1:18" x14ac:dyDescent="0.25">
      <c r="A19" s="4" t="s">
        <v>15</v>
      </c>
      <c r="B19" s="4" t="s">
        <v>3</v>
      </c>
      <c r="C19" s="4"/>
      <c r="D19" s="4"/>
      <c r="E19" s="4">
        <v>2.1</v>
      </c>
      <c r="F19" s="4"/>
      <c r="G19" s="4"/>
      <c r="H19" s="4"/>
      <c r="I19" s="4">
        <v>1</v>
      </c>
      <c r="J19" s="4"/>
      <c r="K19" s="4">
        <v>1.5</v>
      </c>
      <c r="L19" s="4">
        <v>0.33</v>
      </c>
      <c r="M19" s="4">
        <v>1.8</v>
      </c>
      <c r="N19" s="4"/>
      <c r="O19" s="5"/>
      <c r="P19" s="5"/>
      <c r="Q19" s="8">
        <f t="shared" si="0"/>
        <v>6.7299999999999995</v>
      </c>
      <c r="R19" s="8">
        <f t="shared" si="1"/>
        <v>33.65</v>
      </c>
    </row>
    <row r="20" spans="1:18" x14ac:dyDescent="0.25">
      <c r="A20" s="4" t="s">
        <v>17</v>
      </c>
      <c r="B20" s="4" t="s">
        <v>3</v>
      </c>
      <c r="C20" s="4"/>
      <c r="D20" s="4"/>
      <c r="E20" s="4">
        <v>5</v>
      </c>
      <c r="F20" s="4"/>
      <c r="G20" s="4"/>
      <c r="H20" s="4"/>
      <c r="I20" s="4"/>
      <c r="J20" s="4"/>
      <c r="K20" s="4">
        <v>1</v>
      </c>
      <c r="L20" s="4"/>
      <c r="M20" s="4"/>
      <c r="N20" s="4"/>
      <c r="O20" s="5"/>
      <c r="P20" s="5"/>
      <c r="Q20" s="8">
        <f t="shared" si="0"/>
        <v>6</v>
      </c>
      <c r="R20" s="8">
        <f t="shared" si="1"/>
        <v>30</v>
      </c>
    </row>
    <row r="21" spans="1:18" x14ac:dyDescent="0.25">
      <c r="A21" s="4" t="s">
        <v>10</v>
      </c>
      <c r="B21" s="4" t="s">
        <v>3</v>
      </c>
      <c r="C21" s="4"/>
      <c r="D21" s="4"/>
      <c r="E21" s="4">
        <v>44.3</v>
      </c>
      <c r="F21" s="4"/>
      <c r="G21" s="4"/>
      <c r="H21" s="4"/>
      <c r="I21" s="4"/>
      <c r="J21" s="4"/>
      <c r="K21" s="4"/>
      <c r="L21" s="4"/>
      <c r="M21" s="4"/>
      <c r="N21" s="4"/>
      <c r="O21" s="5"/>
      <c r="P21" s="5"/>
      <c r="Q21" s="8">
        <f t="shared" si="0"/>
        <v>44.3</v>
      </c>
      <c r="R21" s="8">
        <f t="shared" si="1"/>
        <v>221.5</v>
      </c>
    </row>
    <row r="22" spans="1:18" x14ac:dyDescent="0.25">
      <c r="A22" s="4" t="s">
        <v>11</v>
      </c>
      <c r="B22" s="4" t="s">
        <v>3</v>
      </c>
      <c r="C22" s="4"/>
      <c r="D22" s="4"/>
      <c r="E22" s="4">
        <v>9.32</v>
      </c>
      <c r="F22" s="4"/>
      <c r="G22" s="4"/>
      <c r="H22" s="4"/>
      <c r="I22" s="4"/>
      <c r="J22" s="4"/>
      <c r="K22" s="4"/>
      <c r="L22" s="4"/>
      <c r="M22" s="4"/>
      <c r="N22" s="4">
        <v>20</v>
      </c>
      <c r="O22" s="5"/>
      <c r="P22" s="5"/>
      <c r="Q22" s="8">
        <f t="shared" si="0"/>
        <v>29.32</v>
      </c>
      <c r="R22" s="8">
        <f t="shared" si="1"/>
        <v>146.6</v>
      </c>
    </row>
    <row r="23" spans="1:18" x14ac:dyDescent="0.25">
      <c r="A23" s="4" t="s">
        <v>38</v>
      </c>
      <c r="B23" s="4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5"/>
      <c r="P23" s="5">
        <v>20</v>
      </c>
      <c r="Q23" s="8">
        <f t="shared" si="0"/>
        <v>20</v>
      </c>
      <c r="R23" s="8">
        <f t="shared" si="1"/>
        <v>100</v>
      </c>
    </row>
    <row r="24" spans="1:18" x14ac:dyDescent="0.25">
      <c r="A24" s="4" t="s">
        <v>7</v>
      </c>
      <c r="B24" s="4" t="s">
        <v>8</v>
      </c>
      <c r="C24" s="4"/>
      <c r="D24" s="4">
        <v>120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5"/>
      <c r="P24" s="5"/>
      <c r="Q24" s="8">
        <f t="shared" si="0"/>
        <v>120</v>
      </c>
      <c r="R24" s="8">
        <f t="shared" si="1"/>
        <v>600</v>
      </c>
    </row>
    <row r="25" spans="1:18" ht="15.75" thickBot="1" x14ac:dyDescent="0.3">
      <c r="A25" s="4" t="s">
        <v>127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>
        <v>45</v>
      </c>
      <c r="P25" s="5"/>
      <c r="Q25" s="9">
        <f t="shared" si="0"/>
        <v>45</v>
      </c>
      <c r="R25" s="9">
        <f t="shared" si="1"/>
        <v>225</v>
      </c>
    </row>
  </sheetData>
  <sortState ref="A3:O24">
    <sortCondition ref="A3"/>
  </sortState>
  <mergeCells count="1">
    <mergeCell ref="A1:L1"/>
  </mergeCells>
  <pageMargins left="0.7" right="0.7" top="0.75" bottom="0.75" header="0.3" footer="0.3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opLeftCell="A7" workbookViewId="0">
      <selection activeCell="D14" sqref="D14"/>
    </sheetView>
  </sheetViews>
  <sheetFormatPr defaultRowHeight="15" x14ac:dyDescent="0.25"/>
  <cols>
    <col min="1" max="1" width="5.28515625" customWidth="1"/>
    <col min="2" max="2" width="13.140625" customWidth="1"/>
    <col min="3" max="3" width="63.7109375" customWidth="1"/>
    <col min="4" max="4" width="25.28515625" customWidth="1"/>
    <col min="5" max="5" width="27.85546875" customWidth="1"/>
  </cols>
  <sheetData>
    <row r="1" spans="1:5" ht="18.75" x14ac:dyDescent="0.3">
      <c r="A1" s="54" t="s">
        <v>128</v>
      </c>
      <c r="B1" s="45"/>
      <c r="C1" s="45"/>
      <c r="D1" s="45"/>
      <c r="E1" s="45"/>
    </row>
    <row r="2" spans="1:5" ht="18.75" x14ac:dyDescent="0.3">
      <c r="A2" s="54" t="s">
        <v>129</v>
      </c>
      <c r="B2" s="45"/>
      <c r="C2" s="45"/>
      <c r="D2" s="45"/>
      <c r="E2" s="45"/>
    </row>
    <row r="3" spans="1:5" ht="18.75" x14ac:dyDescent="0.3">
      <c r="A3" s="54" t="s">
        <v>130</v>
      </c>
      <c r="B3" s="45"/>
      <c r="C3" s="45"/>
      <c r="D3" s="45"/>
      <c r="E3" s="45"/>
    </row>
    <row r="4" spans="1:5" x14ac:dyDescent="0.25">
      <c r="A4" s="17"/>
    </row>
    <row r="5" spans="1:5" ht="18.75" x14ac:dyDescent="0.3">
      <c r="A5" s="54" t="s">
        <v>243</v>
      </c>
      <c r="B5" s="55"/>
      <c r="C5" s="55"/>
      <c r="D5" s="55"/>
      <c r="E5" s="55"/>
    </row>
    <row r="6" spans="1:5" ht="18.75" x14ac:dyDescent="0.3">
      <c r="A6" s="56" t="s">
        <v>242</v>
      </c>
      <c r="B6" s="57"/>
      <c r="C6" s="57"/>
      <c r="D6" s="57"/>
      <c r="E6" s="57"/>
    </row>
    <row r="7" spans="1:5" ht="39" customHeight="1" x14ac:dyDescent="0.25">
      <c r="A7" s="44" t="s">
        <v>172</v>
      </c>
      <c r="B7" s="40"/>
      <c r="C7" s="40"/>
      <c r="D7" s="40"/>
      <c r="E7" s="40"/>
    </row>
    <row r="8" spans="1:5" ht="21.75" customHeight="1" x14ac:dyDescent="0.25">
      <c r="A8" s="18"/>
      <c r="B8" s="1"/>
      <c r="C8" s="1"/>
      <c r="D8" s="1"/>
      <c r="E8" s="1"/>
    </row>
    <row r="9" spans="1:5" ht="33" customHeight="1" x14ac:dyDescent="0.25">
      <c r="A9" s="52" t="s">
        <v>146</v>
      </c>
      <c r="B9" s="53"/>
      <c r="C9" s="53"/>
      <c r="D9" s="53"/>
      <c r="E9" s="53"/>
    </row>
    <row r="10" spans="1:5" ht="8.25" customHeight="1" thickBot="1" x14ac:dyDescent="0.3">
      <c r="A10" s="35"/>
      <c r="B10" s="36"/>
      <c r="C10" s="36"/>
      <c r="D10" s="36"/>
      <c r="E10" s="36"/>
    </row>
    <row r="11" spans="1:5" ht="25.5" customHeight="1" thickBot="1" x14ac:dyDescent="0.3">
      <c r="A11" s="26" t="s">
        <v>136</v>
      </c>
      <c r="B11" s="19"/>
      <c r="C11" s="46" t="s">
        <v>137</v>
      </c>
      <c r="D11" s="46" t="s">
        <v>138</v>
      </c>
      <c r="E11" s="46" t="s">
        <v>132</v>
      </c>
    </row>
    <row r="12" spans="1:5" ht="19.5" thickBot="1" x14ac:dyDescent="0.3">
      <c r="A12" s="20"/>
      <c r="B12" s="24"/>
      <c r="C12" s="48" t="s">
        <v>133</v>
      </c>
      <c r="D12" s="49"/>
      <c r="E12" s="49"/>
    </row>
    <row r="13" spans="1:5" ht="39" customHeight="1" thickBot="1" x14ac:dyDescent="0.3">
      <c r="A13" s="20">
        <v>1</v>
      </c>
      <c r="B13" s="24" t="s">
        <v>140</v>
      </c>
      <c r="C13" s="47" t="s">
        <v>147</v>
      </c>
      <c r="D13" s="49">
        <v>120</v>
      </c>
      <c r="E13" s="49">
        <v>65.239999999999995</v>
      </c>
    </row>
    <row r="14" spans="1:5" ht="38.25" thickBot="1" x14ac:dyDescent="0.3">
      <c r="A14" s="20">
        <v>2</v>
      </c>
      <c r="B14" s="24" t="s">
        <v>151</v>
      </c>
      <c r="C14" s="47" t="s">
        <v>173</v>
      </c>
      <c r="D14" s="49" t="s">
        <v>134</v>
      </c>
      <c r="E14" s="49">
        <v>266</v>
      </c>
    </row>
    <row r="15" spans="1:5" ht="27" customHeight="1" thickBot="1" x14ac:dyDescent="0.3">
      <c r="A15" s="20">
        <v>3</v>
      </c>
      <c r="B15" s="24" t="s">
        <v>174</v>
      </c>
      <c r="C15" s="47" t="s">
        <v>175</v>
      </c>
      <c r="D15" s="49" t="s">
        <v>134</v>
      </c>
      <c r="E15" s="49">
        <v>34</v>
      </c>
    </row>
    <row r="16" spans="1:5" ht="29.25" customHeight="1" thickBot="1" x14ac:dyDescent="0.3">
      <c r="A16" s="20">
        <v>4</v>
      </c>
      <c r="B16" s="24"/>
      <c r="C16" s="47" t="s">
        <v>28</v>
      </c>
      <c r="D16" s="49">
        <v>25</v>
      </c>
      <c r="E16" s="49">
        <v>66</v>
      </c>
    </row>
    <row r="17" spans="1:5" ht="20.25" customHeight="1" thickBot="1" x14ac:dyDescent="0.3">
      <c r="A17" s="20"/>
      <c r="B17" s="24"/>
      <c r="C17" s="48" t="s">
        <v>154</v>
      </c>
      <c r="D17" s="49"/>
      <c r="E17" s="49"/>
    </row>
    <row r="18" spans="1:5" ht="30" customHeight="1" thickBot="1" x14ac:dyDescent="0.3">
      <c r="A18" s="20">
        <v>5</v>
      </c>
      <c r="B18" s="24" t="s">
        <v>155</v>
      </c>
      <c r="C18" s="47" t="s">
        <v>156</v>
      </c>
      <c r="D18" s="49" t="s">
        <v>157</v>
      </c>
      <c r="E18" s="49">
        <v>88</v>
      </c>
    </row>
    <row r="19" spans="1:5" ht="19.5" thickBot="1" x14ac:dyDescent="0.3">
      <c r="A19" s="20"/>
      <c r="B19" s="24"/>
      <c r="C19" s="48" t="s">
        <v>135</v>
      </c>
      <c r="D19" s="49"/>
      <c r="E19" s="49"/>
    </row>
    <row r="20" spans="1:5" ht="26.25" customHeight="1" thickBot="1" x14ac:dyDescent="0.3">
      <c r="A20" s="20">
        <v>6</v>
      </c>
      <c r="B20" s="24" t="s">
        <v>158</v>
      </c>
      <c r="C20" s="47" t="s">
        <v>176</v>
      </c>
      <c r="D20" s="49">
        <v>100</v>
      </c>
      <c r="E20" s="49">
        <v>91</v>
      </c>
    </row>
    <row r="21" spans="1:5" ht="39.75" customHeight="1" thickBot="1" x14ac:dyDescent="0.3">
      <c r="A21" s="20">
        <v>7</v>
      </c>
      <c r="B21" s="24" t="s">
        <v>177</v>
      </c>
      <c r="C21" s="47" t="s">
        <v>178</v>
      </c>
      <c r="D21" s="49" t="s">
        <v>179</v>
      </c>
      <c r="E21" s="49">
        <v>144</v>
      </c>
    </row>
    <row r="22" spans="1:5" ht="32.25" customHeight="1" thickBot="1" x14ac:dyDescent="0.3">
      <c r="A22" s="20">
        <v>8</v>
      </c>
      <c r="B22" s="24" t="s">
        <v>180</v>
      </c>
      <c r="C22" s="47" t="s">
        <v>181</v>
      </c>
      <c r="D22" s="49">
        <v>220</v>
      </c>
      <c r="E22" s="49">
        <v>662.8</v>
      </c>
    </row>
    <row r="23" spans="1:5" ht="25.5" customHeight="1" thickBot="1" x14ac:dyDescent="0.3">
      <c r="A23" s="20">
        <v>9</v>
      </c>
      <c r="B23" s="24" t="s">
        <v>182</v>
      </c>
      <c r="C23" s="47" t="s">
        <v>44</v>
      </c>
      <c r="D23" s="49">
        <v>200</v>
      </c>
      <c r="E23" s="49">
        <v>53</v>
      </c>
    </row>
    <row r="24" spans="1:5" ht="24.75" customHeight="1" thickBot="1" x14ac:dyDescent="0.3">
      <c r="A24" s="20">
        <v>10</v>
      </c>
      <c r="B24" s="24" t="s">
        <v>169</v>
      </c>
      <c r="C24" s="47" t="s">
        <v>183</v>
      </c>
      <c r="D24" s="49" t="s">
        <v>170</v>
      </c>
      <c r="E24" s="49">
        <v>181</v>
      </c>
    </row>
    <row r="25" spans="1:5" ht="24.75" customHeight="1" thickBot="1" x14ac:dyDescent="0.3">
      <c r="A25" s="20">
        <v>11</v>
      </c>
      <c r="B25" s="24"/>
      <c r="C25" s="47" t="s">
        <v>141</v>
      </c>
      <c r="D25" s="49">
        <v>20</v>
      </c>
      <c r="E25" s="49">
        <v>41</v>
      </c>
    </row>
    <row r="26" spans="1:5" ht="22.5" customHeight="1" thickBot="1" x14ac:dyDescent="0.3">
      <c r="A26" s="20">
        <v>12</v>
      </c>
      <c r="B26" s="24"/>
      <c r="C26" s="47" t="s">
        <v>11</v>
      </c>
      <c r="D26" s="49">
        <v>20</v>
      </c>
      <c r="E26" s="49">
        <v>47</v>
      </c>
    </row>
    <row r="27" spans="1:5" ht="19.5" thickBot="1" x14ac:dyDescent="0.3">
      <c r="A27" s="27"/>
      <c r="B27" s="25"/>
      <c r="C27" s="50" t="s">
        <v>171</v>
      </c>
      <c r="D27" s="51">
        <v>148.99</v>
      </c>
      <c r="E27" s="48">
        <f>SUM(E13:E26)</f>
        <v>1739.04</v>
      </c>
    </row>
  </sheetData>
  <mergeCells count="8">
    <mergeCell ref="A9:E9"/>
    <mergeCell ref="A10:E10"/>
    <mergeCell ref="A1:E1"/>
    <mergeCell ref="A2:E2"/>
    <mergeCell ref="A3:E3"/>
    <mergeCell ref="A5:E5"/>
    <mergeCell ref="A6:E6"/>
    <mergeCell ref="A7:E7"/>
  </mergeCells>
  <pageMargins left="0.7" right="0.7" top="0.75" bottom="0.75" header="0.3" footer="0.3"/>
  <pageSetup paperSize="9" scale="6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topLeftCell="A7" workbookViewId="0">
      <selection activeCell="A10" sqref="A10:E10"/>
    </sheetView>
  </sheetViews>
  <sheetFormatPr defaultRowHeight="15" x14ac:dyDescent="0.25"/>
  <cols>
    <col min="1" max="1" width="7.28515625" customWidth="1"/>
    <col min="2" max="2" width="11.28515625" customWidth="1"/>
    <col min="3" max="3" width="60.28515625" customWidth="1"/>
    <col min="4" max="4" width="26.7109375" customWidth="1"/>
    <col min="5" max="5" width="27.28515625" customWidth="1"/>
  </cols>
  <sheetData>
    <row r="1" spans="1:5" ht="18.75" x14ac:dyDescent="0.3">
      <c r="A1" s="54" t="s">
        <v>128</v>
      </c>
      <c r="B1" s="45"/>
      <c r="C1" s="45"/>
      <c r="D1" s="45"/>
      <c r="E1" s="45"/>
    </row>
    <row r="2" spans="1:5" ht="18.75" x14ac:dyDescent="0.3">
      <c r="A2" s="54" t="s">
        <v>129</v>
      </c>
      <c r="B2" s="45"/>
      <c r="C2" s="45"/>
      <c r="D2" s="45"/>
      <c r="E2" s="45"/>
    </row>
    <row r="3" spans="1:5" ht="18.75" x14ac:dyDescent="0.3">
      <c r="A3" s="54" t="s">
        <v>130</v>
      </c>
      <c r="B3" s="45"/>
      <c r="C3" s="45"/>
      <c r="D3" s="45"/>
      <c r="E3" s="45"/>
    </row>
    <row r="4" spans="1:5" ht="18.75" x14ac:dyDescent="0.3">
      <c r="A4" s="58"/>
      <c r="B4" s="59"/>
      <c r="C4" s="59"/>
      <c r="D4" s="59"/>
      <c r="E4" s="59"/>
    </row>
    <row r="5" spans="1:5" ht="18.75" x14ac:dyDescent="0.3">
      <c r="A5" s="54" t="s">
        <v>246</v>
      </c>
      <c r="B5" s="55"/>
      <c r="C5" s="55"/>
      <c r="D5" s="55"/>
      <c r="E5" s="55"/>
    </row>
    <row r="6" spans="1:5" ht="18.75" x14ac:dyDescent="0.3">
      <c r="A6" s="56" t="s">
        <v>245</v>
      </c>
      <c r="B6" s="57"/>
      <c r="C6" s="57"/>
      <c r="D6" s="57"/>
      <c r="E6" s="57"/>
    </row>
    <row r="7" spans="1:5" ht="30.75" customHeight="1" x14ac:dyDescent="0.25">
      <c r="A7" s="44" t="s">
        <v>185</v>
      </c>
      <c r="B7" s="40"/>
      <c r="C7" s="40"/>
      <c r="D7" s="40"/>
      <c r="E7" s="40"/>
    </row>
    <row r="8" spans="1:5" ht="26.25" customHeight="1" x14ac:dyDescent="0.25">
      <c r="A8" s="18"/>
      <c r="B8" s="1"/>
      <c r="C8" s="1"/>
      <c r="D8" s="1"/>
      <c r="E8" s="1"/>
    </row>
    <row r="9" spans="1:5" ht="33" customHeight="1" x14ac:dyDescent="0.25">
      <c r="A9" s="52" t="s">
        <v>146</v>
      </c>
      <c r="B9" s="53"/>
      <c r="C9" s="53"/>
      <c r="D9" s="53"/>
      <c r="E9" s="53"/>
    </row>
    <row r="10" spans="1:5" ht="8.25" customHeight="1" thickBot="1" x14ac:dyDescent="0.3">
      <c r="A10" s="35"/>
      <c r="B10" s="36"/>
      <c r="C10" s="36"/>
      <c r="D10" s="36"/>
      <c r="E10" s="36"/>
    </row>
    <row r="11" spans="1:5" ht="19.5" thickBot="1" x14ac:dyDescent="0.3">
      <c r="A11" s="26" t="s">
        <v>136</v>
      </c>
      <c r="B11" s="19"/>
      <c r="C11" s="46" t="s">
        <v>137</v>
      </c>
      <c r="D11" s="46" t="s">
        <v>138</v>
      </c>
      <c r="E11" s="46" t="s">
        <v>132</v>
      </c>
    </row>
    <row r="12" spans="1:5" ht="19.5" thickBot="1" x14ac:dyDescent="0.3">
      <c r="A12" s="20"/>
      <c r="B12" s="24"/>
      <c r="C12" s="48" t="s">
        <v>133</v>
      </c>
      <c r="D12" s="49"/>
      <c r="E12" s="49"/>
    </row>
    <row r="13" spans="1:5" ht="39" customHeight="1" thickBot="1" x14ac:dyDescent="0.3">
      <c r="A13" s="20">
        <v>1</v>
      </c>
      <c r="B13" s="24" t="s">
        <v>140</v>
      </c>
      <c r="C13" s="47" t="s">
        <v>147</v>
      </c>
      <c r="D13" s="49">
        <v>120</v>
      </c>
      <c r="E13" s="49">
        <v>60.58</v>
      </c>
    </row>
    <row r="14" spans="1:5" ht="38.25" thickBot="1" x14ac:dyDescent="0.3">
      <c r="A14" s="20">
        <v>2</v>
      </c>
      <c r="B14" s="24" t="s">
        <v>150</v>
      </c>
      <c r="C14" s="47" t="s">
        <v>186</v>
      </c>
      <c r="D14" s="49" t="s">
        <v>134</v>
      </c>
      <c r="E14" s="49">
        <v>208</v>
      </c>
    </row>
    <row r="15" spans="1:5" ht="19.5" thickBot="1" x14ac:dyDescent="0.3">
      <c r="A15" s="20">
        <v>3</v>
      </c>
      <c r="B15" s="24" t="s">
        <v>187</v>
      </c>
      <c r="C15" s="47" t="s">
        <v>64</v>
      </c>
      <c r="D15" s="49">
        <v>200</v>
      </c>
      <c r="E15" s="49">
        <v>62</v>
      </c>
    </row>
    <row r="16" spans="1:5" ht="19.5" thickBot="1" x14ac:dyDescent="0.3">
      <c r="A16" s="20">
        <v>4</v>
      </c>
      <c r="B16" s="24"/>
      <c r="C16" s="47" t="s">
        <v>28</v>
      </c>
      <c r="D16" s="49">
        <v>25</v>
      </c>
      <c r="E16" s="49">
        <v>66</v>
      </c>
    </row>
    <row r="17" spans="1:5" ht="19.5" thickBot="1" x14ac:dyDescent="0.3">
      <c r="A17" s="20"/>
      <c r="B17" s="24"/>
      <c r="C17" s="48" t="s">
        <v>154</v>
      </c>
      <c r="D17" s="49"/>
      <c r="E17" s="49"/>
    </row>
    <row r="18" spans="1:5" ht="24.75" customHeight="1" thickBot="1" x14ac:dyDescent="0.3">
      <c r="A18" s="20">
        <v>5</v>
      </c>
      <c r="B18" s="24" t="s">
        <v>155</v>
      </c>
      <c r="C18" s="47" t="s">
        <v>156</v>
      </c>
      <c r="D18" s="49" t="s">
        <v>157</v>
      </c>
      <c r="E18" s="49">
        <v>88</v>
      </c>
    </row>
    <row r="19" spans="1:5" ht="19.5" thickBot="1" x14ac:dyDescent="0.3">
      <c r="A19" s="20"/>
      <c r="B19" s="24"/>
      <c r="C19" s="48" t="s">
        <v>135</v>
      </c>
      <c r="D19" s="49"/>
      <c r="E19" s="49"/>
    </row>
    <row r="20" spans="1:5" ht="24.75" customHeight="1" thickBot="1" x14ac:dyDescent="0.3">
      <c r="A20" s="20">
        <v>6</v>
      </c>
      <c r="B20" s="24" t="s">
        <v>189</v>
      </c>
      <c r="C20" s="47" t="s">
        <v>188</v>
      </c>
      <c r="D20" s="49">
        <v>100</v>
      </c>
      <c r="E20" s="49">
        <v>63</v>
      </c>
    </row>
    <row r="21" spans="1:5" ht="43.5" customHeight="1" thickBot="1" x14ac:dyDescent="0.3">
      <c r="A21" s="20">
        <v>7</v>
      </c>
      <c r="B21" s="24" t="s">
        <v>190</v>
      </c>
      <c r="C21" s="47" t="s">
        <v>244</v>
      </c>
      <c r="D21" s="49" t="s">
        <v>162</v>
      </c>
      <c r="E21" s="49">
        <v>141.03</v>
      </c>
    </row>
    <row r="22" spans="1:5" ht="24" customHeight="1" thickBot="1" x14ac:dyDescent="0.3">
      <c r="A22" s="20">
        <v>8</v>
      </c>
      <c r="B22" s="24" t="s">
        <v>142</v>
      </c>
      <c r="C22" s="47" t="s">
        <v>66</v>
      </c>
      <c r="D22" s="49" t="s">
        <v>191</v>
      </c>
      <c r="E22" s="49">
        <v>515.6</v>
      </c>
    </row>
    <row r="23" spans="1:5" ht="22.5" customHeight="1" thickBot="1" x14ac:dyDescent="0.3">
      <c r="A23" s="20">
        <v>9</v>
      </c>
      <c r="B23" s="24" t="s">
        <v>192</v>
      </c>
      <c r="C23" s="47" t="s">
        <v>144</v>
      </c>
      <c r="D23" s="49">
        <v>180</v>
      </c>
      <c r="E23" s="49">
        <v>231</v>
      </c>
    </row>
    <row r="24" spans="1:5" ht="26.25" customHeight="1" thickBot="1" x14ac:dyDescent="0.3">
      <c r="A24" s="20">
        <v>10</v>
      </c>
      <c r="B24" s="24" t="s">
        <v>193</v>
      </c>
      <c r="C24" s="47" t="s">
        <v>194</v>
      </c>
      <c r="D24" s="49">
        <v>200</v>
      </c>
      <c r="E24" s="49">
        <v>49.3</v>
      </c>
    </row>
    <row r="25" spans="1:5" ht="25.5" customHeight="1" thickBot="1" x14ac:dyDescent="0.3">
      <c r="A25" s="20">
        <v>11</v>
      </c>
      <c r="B25" s="24" t="s">
        <v>169</v>
      </c>
      <c r="C25" s="47" t="s">
        <v>76</v>
      </c>
      <c r="D25" s="49" t="s">
        <v>170</v>
      </c>
      <c r="E25" s="49">
        <v>199</v>
      </c>
    </row>
    <row r="26" spans="1:5" ht="19.5" thickBot="1" x14ac:dyDescent="0.3">
      <c r="A26" s="20">
        <v>12</v>
      </c>
      <c r="B26" s="24"/>
      <c r="C26" s="47" t="s">
        <v>141</v>
      </c>
      <c r="D26" s="49">
        <v>20</v>
      </c>
      <c r="E26" s="49">
        <v>41</v>
      </c>
    </row>
    <row r="27" spans="1:5" ht="19.5" thickBot="1" x14ac:dyDescent="0.3">
      <c r="A27" s="20">
        <v>13</v>
      </c>
      <c r="B27" s="24"/>
      <c r="C27" s="47" t="s">
        <v>11</v>
      </c>
      <c r="D27" s="49">
        <v>20</v>
      </c>
      <c r="E27" s="49">
        <v>47</v>
      </c>
    </row>
    <row r="28" spans="1:5" ht="19.5" thickBot="1" x14ac:dyDescent="0.3">
      <c r="A28" s="27"/>
      <c r="B28" s="25"/>
      <c r="C28" s="50" t="s">
        <v>171</v>
      </c>
      <c r="D28" s="51">
        <v>148.99</v>
      </c>
      <c r="E28" s="48">
        <f>SUM(E13:E27)</f>
        <v>1771.51</v>
      </c>
    </row>
  </sheetData>
  <mergeCells count="8">
    <mergeCell ref="A9:E9"/>
    <mergeCell ref="A10:E10"/>
    <mergeCell ref="A1:E1"/>
    <mergeCell ref="A2:E2"/>
    <mergeCell ref="A3:E3"/>
    <mergeCell ref="A5:E5"/>
    <mergeCell ref="A6:E6"/>
    <mergeCell ref="A7:E7"/>
  </mergeCells>
  <pageMargins left="0.7" right="0.7" top="0.75" bottom="0.75" header="0.3" footer="0.3"/>
  <pageSetup paperSize="9" scale="6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14" workbookViewId="0">
      <selection activeCell="C25" sqref="C25"/>
    </sheetView>
  </sheetViews>
  <sheetFormatPr defaultRowHeight="15" x14ac:dyDescent="0.25"/>
  <cols>
    <col min="1" max="1" width="7.28515625" customWidth="1"/>
    <col min="2" max="2" width="11.28515625" customWidth="1"/>
    <col min="3" max="3" width="60.28515625" customWidth="1"/>
    <col min="4" max="4" width="26.7109375" customWidth="1"/>
    <col min="5" max="5" width="23.140625" customWidth="1"/>
  </cols>
  <sheetData>
    <row r="1" spans="1:5" x14ac:dyDescent="0.25">
      <c r="A1" s="39" t="s">
        <v>128</v>
      </c>
      <c r="B1" s="40"/>
      <c r="C1" s="40"/>
      <c r="D1" s="40"/>
      <c r="E1" s="40"/>
    </row>
    <row r="2" spans="1:5" x14ac:dyDescent="0.25">
      <c r="A2" s="39" t="s">
        <v>129</v>
      </c>
      <c r="B2" s="40"/>
      <c r="C2" s="40"/>
      <c r="D2" s="40"/>
      <c r="E2" s="40"/>
    </row>
    <row r="3" spans="1:5" x14ac:dyDescent="0.25">
      <c r="A3" s="39" t="s">
        <v>130</v>
      </c>
      <c r="B3" s="40"/>
      <c r="C3" s="40"/>
      <c r="D3" s="40"/>
      <c r="E3" s="40"/>
    </row>
    <row r="4" spans="1:5" x14ac:dyDescent="0.25">
      <c r="A4" s="17"/>
    </row>
    <row r="5" spans="1:5" x14ac:dyDescent="0.25">
      <c r="A5" s="39" t="s">
        <v>131</v>
      </c>
      <c r="B5" s="41"/>
      <c r="C5" s="41"/>
      <c r="D5" s="41"/>
      <c r="E5" s="41"/>
    </row>
    <row r="6" spans="1:5" x14ac:dyDescent="0.25">
      <c r="A6" s="42" t="s">
        <v>184</v>
      </c>
      <c r="B6" s="43"/>
      <c r="C6" s="43"/>
      <c r="D6" s="43"/>
      <c r="E6" s="43"/>
    </row>
    <row r="7" spans="1:5" ht="30.75" customHeight="1" x14ac:dyDescent="0.25">
      <c r="A7" s="44" t="s">
        <v>195</v>
      </c>
      <c r="B7" s="40"/>
      <c r="C7" s="40"/>
      <c r="D7" s="40"/>
      <c r="E7" s="40"/>
    </row>
    <row r="8" spans="1:5" ht="14.25" customHeight="1" x14ac:dyDescent="0.25">
      <c r="A8" s="18"/>
      <c r="B8" s="1"/>
      <c r="C8" s="1"/>
      <c r="D8" s="1"/>
      <c r="E8" s="1"/>
    </row>
    <row r="9" spans="1:5" ht="33" customHeight="1" x14ac:dyDescent="0.25">
      <c r="A9" s="37" t="s">
        <v>146</v>
      </c>
      <c r="B9" s="38"/>
      <c r="C9" s="38"/>
      <c r="D9" s="38"/>
      <c r="E9" s="38"/>
    </row>
    <row r="10" spans="1:5" ht="8.25" customHeight="1" thickBot="1" x14ac:dyDescent="0.3">
      <c r="A10" s="35"/>
      <c r="B10" s="36"/>
      <c r="C10" s="36"/>
      <c r="D10" s="36"/>
      <c r="E10" s="36"/>
    </row>
    <row r="11" spans="1:5" ht="15.75" thickBot="1" x14ac:dyDescent="0.3">
      <c r="A11" s="26" t="s">
        <v>136</v>
      </c>
      <c r="B11" s="19"/>
      <c r="C11" s="23" t="s">
        <v>137</v>
      </c>
      <c r="D11" s="23" t="s">
        <v>138</v>
      </c>
      <c r="E11" s="23" t="s">
        <v>132</v>
      </c>
    </row>
    <row r="12" spans="1:5" ht="15.75" thickBot="1" x14ac:dyDescent="0.3">
      <c r="A12" s="20"/>
      <c r="B12" s="24"/>
      <c r="C12" s="22" t="s">
        <v>133</v>
      </c>
      <c r="D12" s="21"/>
      <c r="E12" s="21"/>
    </row>
    <row r="13" spans="1:5" ht="39" customHeight="1" thickBot="1" x14ac:dyDescent="0.3">
      <c r="A13" s="20">
        <v>1</v>
      </c>
      <c r="B13" s="24" t="s">
        <v>140</v>
      </c>
      <c r="C13" s="24" t="s">
        <v>147</v>
      </c>
      <c r="D13" s="21">
        <v>120</v>
      </c>
      <c r="E13" s="21">
        <v>56</v>
      </c>
    </row>
    <row r="14" spans="1:5" ht="15.75" thickBot="1" x14ac:dyDescent="0.3">
      <c r="A14" s="20">
        <v>2</v>
      </c>
      <c r="B14" s="24" t="s">
        <v>150</v>
      </c>
      <c r="C14" s="24" t="s">
        <v>196</v>
      </c>
      <c r="D14" s="21" t="s">
        <v>134</v>
      </c>
      <c r="E14" s="21">
        <v>282</v>
      </c>
    </row>
    <row r="15" spans="1:5" ht="15.75" thickBot="1" x14ac:dyDescent="0.3">
      <c r="A15" s="20">
        <v>3</v>
      </c>
      <c r="B15" s="24" t="s">
        <v>187</v>
      </c>
      <c r="C15" s="24" t="s">
        <v>89</v>
      </c>
      <c r="D15" s="21">
        <v>200</v>
      </c>
      <c r="E15" s="21">
        <v>32.15</v>
      </c>
    </row>
    <row r="16" spans="1:5" ht="15.75" thickBot="1" x14ac:dyDescent="0.3">
      <c r="A16" s="20">
        <v>4</v>
      </c>
      <c r="B16" s="24"/>
      <c r="C16" s="24" t="s">
        <v>28</v>
      </c>
      <c r="D16" s="21">
        <v>25</v>
      </c>
      <c r="E16" s="21">
        <v>66</v>
      </c>
    </row>
    <row r="17" spans="1:5" ht="15.75" thickBot="1" x14ac:dyDescent="0.3">
      <c r="A17" s="20"/>
      <c r="B17" s="24"/>
      <c r="C17" s="22" t="s">
        <v>154</v>
      </c>
      <c r="D17" s="21"/>
      <c r="E17" s="21"/>
    </row>
    <row r="18" spans="1:5" ht="15.75" thickBot="1" x14ac:dyDescent="0.3">
      <c r="A18" s="20">
        <v>5</v>
      </c>
      <c r="B18" s="24" t="s">
        <v>155</v>
      </c>
      <c r="C18" s="24" t="s">
        <v>156</v>
      </c>
      <c r="D18" s="21" t="s">
        <v>157</v>
      </c>
      <c r="E18" s="21">
        <v>88</v>
      </c>
    </row>
    <row r="19" spans="1:5" ht="15.75" thickBot="1" x14ac:dyDescent="0.3">
      <c r="A19" s="20"/>
      <c r="B19" s="24"/>
      <c r="C19" s="22" t="s">
        <v>135</v>
      </c>
      <c r="D19" s="21"/>
      <c r="E19" s="21"/>
    </row>
    <row r="20" spans="1:5" ht="15.75" thickBot="1" x14ac:dyDescent="0.3">
      <c r="A20" s="20">
        <v>6</v>
      </c>
      <c r="B20" s="24" t="s">
        <v>158</v>
      </c>
      <c r="C20" s="24" t="s">
        <v>197</v>
      </c>
      <c r="D20" s="21">
        <v>100</v>
      </c>
      <c r="E20" s="21">
        <v>132</v>
      </c>
    </row>
    <row r="21" spans="1:5" ht="15.75" thickBot="1" x14ac:dyDescent="0.3">
      <c r="A21" s="20">
        <v>7</v>
      </c>
      <c r="B21" s="24" t="s">
        <v>198</v>
      </c>
      <c r="C21" s="24" t="s">
        <v>199</v>
      </c>
      <c r="D21" s="21" t="s">
        <v>200</v>
      </c>
      <c r="E21" s="21">
        <v>125</v>
      </c>
    </row>
    <row r="22" spans="1:5" ht="15.75" thickBot="1" x14ac:dyDescent="0.3">
      <c r="A22" s="20">
        <v>8</v>
      </c>
      <c r="B22" s="24" t="s">
        <v>201</v>
      </c>
      <c r="C22" s="24" t="s">
        <v>202</v>
      </c>
      <c r="D22" s="21" t="s">
        <v>203</v>
      </c>
      <c r="E22" s="21">
        <v>594.6</v>
      </c>
    </row>
    <row r="23" spans="1:5" ht="15.75" thickBot="1" x14ac:dyDescent="0.3">
      <c r="A23" s="20">
        <v>9</v>
      </c>
      <c r="B23" s="24" t="s">
        <v>204</v>
      </c>
      <c r="C23" s="24" t="s">
        <v>205</v>
      </c>
      <c r="D23" s="21">
        <v>200</v>
      </c>
      <c r="E23" s="21">
        <v>101</v>
      </c>
    </row>
    <row r="24" spans="1:5" ht="15.75" thickBot="1" x14ac:dyDescent="0.3">
      <c r="A24" s="20">
        <v>10</v>
      </c>
      <c r="B24" s="24" t="s">
        <v>169</v>
      </c>
      <c r="C24" s="24" t="s">
        <v>183</v>
      </c>
      <c r="D24" s="21" t="s">
        <v>170</v>
      </c>
      <c r="E24" s="21">
        <v>181</v>
      </c>
    </row>
    <row r="25" spans="1:5" ht="15.75" thickBot="1" x14ac:dyDescent="0.3">
      <c r="A25" s="20">
        <v>11</v>
      </c>
      <c r="B25" s="24"/>
      <c r="C25" s="24" t="s">
        <v>141</v>
      </c>
      <c r="D25" s="21">
        <v>30</v>
      </c>
      <c r="E25" s="21">
        <v>41</v>
      </c>
    </row>
    <row r="26" spans="1:5" ht="15.75" thickBot="1" x14ac:dyDescent="0.3">
      <c r="A26" s="20">
        <v>12</v>
      </c>
      <c r="B26" s="24"/>
      <c r="C26" s="24" t="s">
        <v>11</v>
      </c>
      <c r="D26" s="21">
        <v>30</v>
      </c>
      <c r="E26" s="21">
        <v>47</v>
      </c>
    </row>
    <row r="27" spans="1:5" ht="15.75" thickBot="1" x14ac:dyDescent="0.3">
      <c r="A27" s="27"/>
      <c r="B27" s="25"/>
      <c r="C27" s="25" t="s">
        <v>171</v>
      </c>
      <c r="D27" s="28">
        <v>148.99</v>
      </c>
      <c r="E27" s="22">
        <f>SUM(E13:E26)</f>
        <v>1745.75</v>
      </c>
    </row>
  </sheetData>
  <mergeCells count="8">
    <mergeCell ref="A9:E9"/>
    <mergeCell ref="A10:E10"/>
    <mergeCell ref="A1:E1"/>
    <mergeCell ref="A2:E2"/>
    <mergeCell ref="A3:E3"/>
    <mergeCell ref="A5:E5"/>
    <mergeCell ref="A6:E6"/>
    <mergeCell ref="A7:E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13" workbookViewId="0">
      <selection activeCell="E25" sqref="E25"/>
    </sheetView>
  </sheetViews>
  <sheetFormatPr defaultRowHeight="15" x14ac:dyDescent="0.25"/>
  <cols>
    <col min="1" max="1" width="7.28515625" customWidth="1"/>
    <col min="2" max="2" width="11.28515625" customWidth="1"/>
    <col min="3" max="3" width="60.28515625" customWidth="1"/>
    <col min="4" max="4" width="26.7109375" customWidth="1"/>
    <col min="5" max="5" width="23.140625" customWidth="1"/>
  </cols>
  <sheetData>
    <row r="1" spans="1:5" x14ac:dyDescent="0.25">
      <c r="A1" s="39" t="s">
        <v>128</v>
      </c>
      <c r="B1" s="40"/>
      <c r="C1" s="40"/>
      <c r="D1" s="40"/>
      <c r="E1" s="40"/>
    </row>
    <row r="2" spans="1:5" x14ac:dyDescent="0.25">
      <c r="A2" s="39" t="s">
        <v>129</v>
      </c>
      <c r="B2" s="40"/>
      <c r="C2" s="40"/>
      <c r="D2" s="40"/>
      <c r="E2" s="40"/>
    </row>
    <row r="3" spans="1:5" x14ac:dyDescent="0.25">
      <c r="A3" s="39" t="s">
        <v>130</v>
      </c>
      <c r="B3" s="40"/>
      <c r="C3" s="40"/>
      <c r="D3" s="40"/>
      <c r="E3" s="40"/>
    </row>
    <row r="4" spans="1:5" x14ac:dyDescent="0.25">
      <c r="A4" s="17"/>
    </row>
    <row r="5" spans="1:5" x14ac:dyDescent="0.25">
      <c r="A5" s="39" t="s">
        <v>131</v>
      </c>
      <c r="B5" s="41"/>
      <c r="C5" s="41"/>
      <c r="D5" s="41"/>
      <c r="E5" s="41"/>
    </row>
    <row r="6" spans="1:5" x14ac:dyDescent="0.25">
      <c r="A6" s="42" t="s">
        <v>184</v>
      </c>
      <c r="B6" s="43"/>
      <c r="C6" s="43"/>
      <c r="D6" s="43"/>
      <c r="E6" s="43"/>
    </row>
    <row r="7" spans="1:5" ht="30.75" customHeight="1" x14ac:dyDescent="0.25">
      <c r="A7" s="44" t="s">
        <v>206</v>
      </c>
      <c r="B7" s="40"/>
      <c r="C7" s="40"/>
      <c r="D7" s="40"/>
      <c r="E7" s="40"/>
    </row>
    <row r="8" spans="1:5" ht="14.25" customHeight="1" x14ac:dyDescent="0.25">
      <c r="A8" s="18"/>
      <c r="B8" s="1"/>
      <c r="C8" s="1"/>
      <c r="D8" s="1"/>
      <c r="E8" s="1"/>
    </row>
    <row r="9" spans="1:5" ht="33" customHeight="1" x14ac:dyDescent="0.25">
      <c r="A9" s="37" t="s">
        <v>146</v>
      </c>
      <c r="B9" s="38"/>
      <c r="C9" s="38"/>
      <c r="D9" s="38"/>
      <c r="E9" s="38"/>
    </row>
    <row r="10" spans="1:5" ht="8.25" customHeight="1" thickBot="1" x14ac:dyDescent="0.3">
      <c r="A10" s="35"/>
      <c r="B10" s="36"/>
      <c r="C10" s="36"/>
      <c r="D10" s="36"/>
      <c r="E10" s="36"/>
    </row>
    <row r="11" spans="1:5" ht="15.75" thickBot="1" x14ac:dyDescent="0.3">
      <c r="A11" s="26" t="s">
        <v>136</v>
      </c>
      <c r="B11" s="19"/>
      <c r="C11" s="23" t="s">
        <v>137</v>
      </c>
      <c r="D11" s="23" t="s">
        <v>138</v>
      </c>
      <c r="E11" s="23" t="s">
        <v>132</v>
      </c>
    </row>
    <row r="12" spans="1:5" ht="15.75" thickBot="1" x14ac:dyDescent="0.3">
      <c r="A12" s="20"/>
      <c r="B12" s="24"/>
      <c r="C12" s="22" t="s">
        <v>133</v>
      </c>
      <c r="D12" s="21"/>
      <c r="E12" s="21"/>
    </row>
    <row r="13" spans="1:5" ht="39" customHeight="1" thickBot="1" x14ac:dyDescent="0.3">
      <c r="A13" s="20">
        <v>1</v>
      </c>
      <c r="B13" s="24" t="s">
        <v>140</v>
      </c>
      <c r="C13" s="24" t="s">
        <v>147</v>
      </c>
      <c r="D13" s="21">
        <v>120</v>
      </c>
      <c r="E13" s="21">
        <v>56</v>
      </c>
    </row>
    <row r="14" spans="1:5" ht="39" customHeight="1" thickBot="1" x14ac:dyDescent="0.3">
      <c r="A14" s="20">
        <v>2</v>
      </c>
      <c r="B14" s="24" t="s">
        <v>207</v>
      </c>
      <c r="C14" s="24" t="s">
        <v>91</v>
      </c>
      <c r="D14" s="21" t="s">
        <v>208</v>
      </c>
      <c r="E14" s="21">
        <v>149</v>
      </c>
    </row>
    <row r="15" spans="1:5" ht="15.75" thickBot="1" x14ac:dyDescent="0.3">
      <c r="A15" s="20">
        <v>2</v>
      </c>
      <c r="B15" s="24" t="s">
        <v>150</v>
      </c>
      <c r="C15" s="24" t="s">
        <v>209</v>
      </c>
      <c r="D15" s="21" t="s">
        <v>134</v>
      </c>
      <c r="E15" s="21">
        <v>275</v>
      </c>
    </row>
    <row r="16" spans="1:5" ht="15.75" thickBot="1" x14ac:dyDescent="0.3">
      <c r="A16" s="20">
        <v>3</v>
      </c>
      <c r="B16" s="24" t="s">
        <v>174</v>
      </c>
      <c r="C16" s="24" t="s">
        <v>2</v>
      </c>
      <c r="D16" s="21">
        <v>200</v>
      </c>
      <c r="E16" s="21">
        <v>152</v>
      </c>
    </row>
    <row r="17" spans="1:5" ht="15.75" thickBot="1" x14ac:dyDescent="0.3">
      <c r="A17" s="20"/>
      <c r="B17" s="24"/>
      <c r="C17" s="22" t="s">
        <v>154</v>
      </c>
      <c r="D17" s="21"/>
      <c r="E17" s="21"/>
    </row>
    <row r="18" spans="1:5" ht="15.75" thickBot="1" x14ac:dyDescent="0.3">
      <c r="A18" s="20">
        <v>4</v>
      </c>
      <c r="B18" s="24" t="s">
        <v>155</v>
      </c>
      <c r="C18" s="24" t="s">
        <v>156</v>
      </c>
      <c r="D18" s="21" t="s">
        <v>157</v>
      </c>
      <c r="E18" s="21">
        <v>88</v>
      </c>
    </row>
    <row r="19" spans="1:5" ht="15.75" thickBot="1" x14ac:dyDescent="0.3">
      <c r="A19" s="20"/>
      <c r="B19" s="24"/>
      <c r="C19" s="22" t="s">
        <v>135</v>
      </c>
      <c r="D19" s="21"/>
      <c r="E19" s="21"/>
    </row>
    <row r="20" spans="1:5" ht="15.75" thickBot="1" x14ac:dyDescent="0.3">
      <c r="A20" s="20">
        <v>5</v>
      </c>
      <c r="B20" s="24" t="s">
        <v>210</v>
      </c>
      <c r="C20" s="24" t="s">
        <v>211</v>
      </c>
      <c r="D20" s="21">
        <v>100</v>
      </c>
      <c r="E20" s="21">
        <v>96</v>
      </c>
    </row>
    <row r="21" spans="1:5" ht="15.75" thickBot="1" x14ac:dyDescent="0.3">
      <c r="A21" s="20">
        <v>6</v>
      </c>
      <c r="B21" s="24" t="s">
        <v>198</v>
      </c>
      <c r="C21" s="24" t="s">
        <v>212</v>
      </c>
      <c r="D21" s="21" t="s">
        <v>213</v>
      </c>
      <c r="E21" s="21">
        <v>124</v>
      </c>
    </row>
    <row r="22" spans="1:5" ht="15.75" thickBot="1" x14ac:dyDescent="0.3">
      <c r="A22" s="20">
        <v>7</v>
      </c>
      <c r="B22" s="24" t="s">
        <v>214</v>
      </c>
      <c r="C22" s="24" t="s">
        <v>215</v>
      </c>
      <c r="D22" s="21" t="s">
        <v>216</v>
      </c>
      <c r="E22" s="21">
        <v>524</v>
      </c>
    </row>
    <row r="23" spans="1:5" ht="15.75" thickBot="1" x14ac:dyDescent="0.3">
      <c r="A23" s="20">
        <v>8</v>
      </c>
      <c r="B23" s="24" t="s">
        <v>217</v>
      </c>
      <c r="C23" s="24" t="s">
        <v>98</v>
      </c>
      <c r="D23" s="21">
        <v>200</v>
      </c>
      <c r="E23" s="21">
        <v>48</v>
      </c>
    </row>
    <row r="24" spans="1:5" ht="15.75" thickBot="1" x14ac:dyDescent="0.3">
      <c r="A24" s="20">
        <v>9</v>
      </c>
      <c r="B24" s="24" t="s">
        <v>169</v>
      </c>
      <c r="C24" s="24" t="s">
        <v>76</v>
      </c>
      <c r="D24" s="21" t="s">
        <v>170</v>
      </c>
      <c r="E24" s="21">
        <v>199</v>
      </c>
    </row>
    <row r="25" spans="1:5" ht="15.75" thickBot="1" x14ac:dyDescent="0.3">
      <c r="A25" s="20">
        <v>10</v>
      </c>
      <c r="B25" s="24"/>
      <c r="C25" s="24" t="s">
        <v>141</v>
      </c>
      <c r="D25" s="21">
        <v>20</v>
      </c>
      <c r="E25" s="21">
        <v>41</v>
      </c>
    </row>
    <row r="26" spans="1:5" ht="15.75" thickBot="1" x14ac:dyDescent="0.3">
      <c r="A26" s="20">
        <v>11</v>
      </c>
      <c r="B26" s="24"/>
      <c r="C26" s="24" t="s">
        <v>11</v>
      </c>
      <c r="D26" s="21">
        <v>20</v>
      </c>
      <c r="E26" s="21">
        <v>47</v>
      </c>
    </row>
    <row r="27" spans="1:5" ht="15.75" thickBot="1" x14ac:dyDescent="0.3">
      <c r="A27" s="27"/>
      <c r="B27" s="25"/>
      <c r="C27" s="25" t="s">
        <v>171</v>
      </c>
      <c r="D27" s="28">
        <v>148.99</v>
      </c>
      <c r="E27" s="22">
        <f>SUM(E13:E26)</f>
        <v>1799</v>
      </c>
    </row>
  </sheetData>
  <mergeCells count="8">
    <mergeCell ref="A9:E9"/>
    <mergeCell ref="A10:E10"/>
    <mergeCell ref="A1:E1"/>
    <mergeCell ref="A2:E2"/>
    <mergeCell ref="A3:E3"/>
    <mergeCell ref="A5:E5"/>
    <mergeCell ref="A6:E6"/>
    <mergeCell ref="A7:E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10" workbookViewId="0">
      <selection activeCell="E18" sqref="E18"/>
    </sheetView>
  </sheetViews>
  <sheetFormatPr defaultRowHeight="15" x14ac:dyDescent="0.25"/>
  <cols>
    <col min="1" max="1" width="7.28515625" customWidth="1"/>
    <col min="2" max="2" width="11.28515625" customWidth="1"/>
    <col min="3" max="3" width="60.28515625" customWidth="1"/>
    <col min="4" max="4" width="26.7109375" customWidth="1"/>
    <col min="5" max="5" width="23.140625" customWidth="1"/>
  </cols>
  <sheetData>
    <row r="1" spans="1:5" x14ac:dyDescent="0.25">
      <c r="A1" s="39" t="s">
        <v>128</v>
      </c>
      <c r="B1" s="40"/>
      <c r="C1" s="40"/>
      <c r="D1" s="40"/>
      <c r="E1" s="40"/>
    </row>
    <row r="2" spans="1:5" x14ac:dyDescent="0.25">
      <c r="A2" s="39" t="s">
        <v>129</v>
      </c>
      <c r="B2" s="40"/>
      <c r="C2" s="40"/>
      <c r="D2" s="40"/>
      <c r="E2" s="40"/>
    </row>
    <row r="3" spans="1:5" x14ac:dyDescent="0.25">
      <c r="A3" s="39" t="s">
        <v>130</v>
      </c>
      <c r="B3" s="40"/>
      <c r="C3" s="40"/>
      <c r="D3" s="40"/>
      <c r="E3" s="40"/>
    </row>
    <row r="4" spans="1:5" x14ac:dyDescent="0.25">
      <c r="A4" s="17"/>
    </row>
    <row r="5" spans="1:5" x14ac:dyDescent="0.25">
      <c r="A5" s="39" t="s">
        <v>131</v>
      </c>
      <c r="B5" s="41"/>
      <c r="C5" s="41"/>
      <c r="D5" s="41"/>
      <c r="E5" s="41"/>
    </row>
    <row r="6" spans="1:5" x14ac:dyDescent="0.25">
      <c r="A6" s="42" t="s">
        <v>184</v>
      </c>
      <c r="B6" s="43"/>
      <c r="C6" s="43"/>
      <c r="D6" s="43"/>
      <c r="E6" s="43"/>
    </row>
    <row r="7" spans="1:5" ht="30.75" customHeight="1" x14ac:dyDescent="0.25">
      <c r="A7" s="44" t="s">
        <v>218</v>
      </c>
      <c r="B7" s="40"/>
      <c r="C7" s="40"/>
      <c r="D7" s="40"/>
      <c r="E7" s="40"/>
    </row>
    <row r="8" spans="1:5" ht="14.25" customHeight="1" x14ac:dyDescent="0.25">
      <c r="A8" s="18"/>
      <c r="B8" s="1"/>
      <c r="C8" s="1"/>
      <c r="D8" s="1"/>
      <c r="E8" s="1"/>
    </row>
    <row r="9" spans="1:5" ht="33" customHeight="1" x14ac:dyDescent="0.25">
      <c r="A9" s="37" t="s">
        <v>146</v>
      </c>
      <c r="B9" s="38"/>
      <c r="C9" s="38"/>
      <c r="D9" s="38"/>
      <c r="E9" s="38"/>
    </row>
    <row r="10" spans="1:5" ht="8.25" customHeight="1" thickBot="1" x14ac:dyDescent="0.3">
      <c r="A10" s="35"/>
      <c r="B10" s="36"/>
      <c r="C10" s="36"/>
      <c r="D10" s="36"/>
      <c r="E10" s="36"/>
    </row>
    <row r="11" spans="1:5" ht="15.75" thickBot="1" x14ac:dyDescent="0.3">
      <c r="A11" s="26" t="s">
        <v>136</v>
      </c>
      <c r="B11" s="19"/>
      <c r="C11" s="23" t="s">
        <v>137</v>
      </c>
      <c r="D11" s="23" t="s">
        <v>138</v>
      </c>
      <c r="E11" s="23" t="s">
        <v>132</v>
      </c>
    </row>
    <row r="12" spans="1:5" ht="15.75" thickBot="1" x14ac:dyDescent="0.3">
      <c r="A12" s="20"/>
      <c r="B12" s="24"/>
      <c r="C12" s="22" t="s">
        <v>133</v>
      </c>
      <c r="D12" s="21"/>
      <c r="E12" s="21"/>
    </row>
    <row r="13" spans="1:5" ht="39" customHeight="1" thickBot="1" x14ac:dyDescent="0.3">
      <c r="A13" s="20">
        <v>1</v>
      </c>
      <c r="B13" s="24" t="s">
        <v>140</v>
      </c>
      <c r="C13" s="24" t="s">
        <v>147</v>
      </c>
      <c r="D13" s="21">
        <v>120</v>
      </c>
      <c r="E13" s="21">
        <v>70.5</v>
      </c>
    </row>
    <row r="14" spans="1:5" ht="39" customHeight="1" thickBot="1" x14ac:dyDescent="0.3">
      <c r="A14" s="20">
        <v>2</v>
      </c>
      <c r="B14" s="24" t="s">
        <v>207</v>
      </c>
      <c r="C14" s="24" t="s">
        <v>219</v>
      </c>
      <c r="D14" s="21" t="s">
        <v>220</v>
      </c>
      <c r="E14" s="21">
        <v>201</v>
      </c>
    </row>
    <row r="15" spans="1:5" ht="15.75" thickBot="1" x14ac:dyDescent="0.3">
      <c r="A15" s="20">
        <v>2</v>
      </c>
      <c r="B15" s="24" t="s">
        <v>150</v>
      </c>
      <c r="C15" s="24" t="s">
        <v>221</v>
      </c>
      <c r="D15" s="21" t="s">
        <v>134</v>
      </c>
      <c r="E15" s="21">
        <v>282</v>
      </c>
    </row>
    <row r="16" spans="1:5" ht="15.75" thickBot="1" x14ac:dyDescent="0.3">
      <c r="A16" s="20">
        <v>3</v>
      </c>
      <c r="B16" s="24" t="s">
        <v>187</v>
      </c>
      <c r="C16" s="24" t="s">
        <v>227</v>
      </c>
      <c r="D16" s="21" t="s">
        <v>222</v>
      </c>
      <c r="E16" s="21">
        <v>35</v>
      </c>
    </row>
    <row r="17" spans="1:5" ht="15.75" thickBot="1" x14ac:dyDescent="0.3">
      <c r="A17" s="20"/>
      <c r="B17" s="24"/>
      <c r="C17" s="22" t="s">
        <v>154</v>
      </c>
      <c r="D17" s="21"/>
      <c r="E17" s="21"/>
    </row>
    <row r="18" spans="1:5" ht="15.75" thickBot="1" x14ac:dyDescent="0.3">
      <c r="A18" s="20">
        <v>4</v>
      </c>
      <c r="B18" s="24" t="s">
        <v>155</v>
      </c>
      <c r="C18" s="24" t="s">
        <v>156</v>
      </c>
      <c r="D18" s="21" t="s">
        <v>157</v>
      </c>
      <c r="E18" s="21">
        <v>88</v>
      </c>
    </row>
    <row r="19" spans="1:5" ht="15.75" thickBot="1" x14ac:dyDescent="0.3">
      <c r="A19" s="20"/>
      <c r="B19" s="24"/>
      <c r="C19" s="22" t="s">
        <v>135</v>
      </c>
      <c r="D19" s="21"/>
      <c r="E19" s="21"/>
    </row>
    <row r="20" spans="1:5" ht="15.75" thickBot="1" x14ac:dyDescent="0.3">
      <c r="A20" s="20">
        <v>5</v>
      </c>
      <c r="B20" s="24" t="s">
        <v>169</v>
      </c>
      <c r="C20" s="24" t="s">
        <v>223</v>
      </c>
      <c r="D20" s="21">
        <v>100</v>
      </c>
      <c r="E20" s="21">
        <v>129</v>
      </c>
    </row>
    <row r="21" spans="1:5" ht="15.75" thickBot="1" x14ac:dyDescent="0.3">
      <c r="A21" s="20">
        <v>6</v>
      </c>
      <c r="B21" s="24" t="s">
        <v>224</v>
      </c>
      <c r="C21" s="24" t="s">
        <v>228</v>
      </c>
      <c r="D21" s="21" t="s">
        <v>225</v>
      </c>
      <c r="E21" s="21">
        <v>128</v>
      </c>
    </row>
    <row r="22" spans="1:5" ht="15.75" thickBot="1" x14ac:dyDescent="0.3">
      <c r="A22" s="20">
        <v>7</v>
      </c>
      <c r="B22" s="24" t="s">
        <v>201</v>
      </c>
      <c r="C22" s="24" t="s">
        <v>229</v>
      </c>
      <c r="D22" s="21" t="s">
        <v>143</v>
      </c>
      <c r="E22" s="21">
        <v>259.98</v>
      </c>
    </row>
    <row r="23" spans="1:5" ht="15.75" thickBot="1" x14ac:dyDescent="0.3">
      <c r="A23" s="20">
        <v>8</v>
      </c>
      <c r="B23" s="24" t="s">
        <v>226</v>
      </c>
      <c r="C23" s="24" t="s">
        <v>166</v>
      </c>
      <c r="D23" s="21">
        <v>180</v>
      </c>
      <c r="E23" s="21">
        <v>248</v>
      </c>
    </row>
    <row r="24" spans="1:5" ht="15.75" thickBot="1" x14ac:dyDescent="0.3">
      <c r="A24" s="20">
        <v>9</v>
      </c>
      <c r="B24" s="24" t="s">
        <v>230</v>
      </c>
      <c r="C24" s="24" t="s">
        <v>103</v>
      </c>
      <c r="D24" s="21">
        <v>200</v>
      </c>
      <c r="E24" s="21">
        <v>41</v>
      </c>
    </row>
    <row r="25" spans="1:5" ht="15.75" thickBot="1" x14ac:dyDescent="0.3">
      <c r="A25" s="20">
        <v>10</v>
      </c>
      <c r="B25" s="24" t="s">
        <v>169</v>
      </c>
      <c r="C25" s="24" t="s">
        <v>183</v>
      </c>
      <c r="D25" s="21" t="s">
        <v>170</v>
      </c>
      <c r="E25" s="21">
        <v>181</v>
      </c>
    </row>
    <row r="26" spans="1:5" ht="15.75" thickBot="1" x14ac:dyDescent="0.3">
      <c r="A26" s="20">
        <v>11</v>
      </c>
      <c r="B26" s="24"/>
      <c r="C26" s="24" t="s">
        <v>141</v>
      </c>
      <c r="D26" s="21">
        <v>25</v>
      </c>
      <c r="E26" s="21">
        <v>41</v>
      </c>
    </row>
    <row r="27" spans="1:5" ht="15.75" thickBot="1" x14ac:dyDescent="0.3">
      <c r="A27" s="20">
        <v>12</v>
      </c>
      <c r="B27" s="24"/>
      <c r="C27" s="24" t="s">
        <v>11</v>
      </c>
      <c r="D27" s="21">
        <v>20</v>
      </c>
      <c r="E27" s="21">
        <v>47</v>
      </c>
    </row>
    <row r="28" spans="1:5" ht="15.75" thickBot="1" x14ac:dyDescent="0.3">
      <c r="A28" s="27"/>
      <c r="B28" s="25"/>
      <c r="C28" s="25" t="s">
        <v>171</v>
      </c>
      <c r="D28" s="28">
        <v>148.99</v>
      </c>
      <c r="E28" s="22">
        <f>SUM(E13:E27)</f>
        <v>1751.48</v>
      </c>
    </row>
  </sheetData>
  <mergeCells count="8">
    <mergeCell ref="A9:E9"/>
    <mergeCell ref="A10:E10"/>
    <mergeCell ref="A1:E1"/>
    <mergeCell ref="A2:E2"/>
    <mergeCell ref="A3:E3"/>
    <mergeCell ref="A5:E5"/>
    <mergeCell ref="A6:E6"/>
    <mergeCell ref="A7:E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6" workbookViewId="0">
      <selection activeCell="D26" sqref="D25:D26"/>
    </sheetView>
  </sheetViews>
  <sheetFormatPr defaultRowHeight="15" x14ac:dyDescent="0.25"/>
  <cols>
    <col min="1" max="1" width="7.28515625" customWidth="1"/>
    <col min="2" max="2" width="11.28515625" customWidth="1"/>
    <col min="3" max="3" width="60.28515625" customWidth="1"/>
    <col min="4" max="4" width="26.7109375" customWidth="1"/>
    <col min="5" max="5" width="23.140625" customWidth="1"/>
  </cols>
  <sheetData>
    <row r="1" spans="1:5" x14ac:dyDescent="0.25">
      <c r="A1" s="39" t="s">
        <v>128</v>
      </c>
      <c r="B1" s="40"/>
      <c r="C1" s="40"/>
      <c r="D1" s="40"/>
      <c r="E1" s="40"/>
    </row>
    <row r="2" spans="1:5" x14ac:dyDescent="0.25">
      <c r="A2" s="39" t="s">
        <v>129</v>
      </c>
      <c r="B2" s="40"/>
      <c r="C2" s="40"/>
      <c r="D2" s="40"/>
      <c r="E2" s="40"/>
    </row>
    <row r="3" spans="1:5" x14ac:dyDescent="0.25">
      <c r="A3" s="39" t="s">
        <v>130</v>
      </c>
      <c r="B3" s="40"/>
      <c r="C3" s="40"/>
      <c r="D3" s="40"/>
      <c r="E3" s="40"/>
    </row>
    <row r="4" spans="1:5" x14ac:dyDescent="0.25">
      <c r="A4" s="17"/>
    </row>
    <row r="5" spans="1:5" x14ac:dyDescent="0.25">
      <c r="A5" s="39" t="s">
        <v>131</v>
      </c>
      <c r="B5" s="41"/>
      <c r="C5" s="41"/>
      <c r="D5" s="41"/>
      <c r="E5" s="41"/>
    </row>
    <row r="6" spans="1:5" x14ac:dyDescent="0.25">
      <c r="A6" s="42" t="s">
        <v>184</v>
      </c>
      <c r="B6" s="43"/>
      <c r="C6" s="43"/>
      <c r="D6" s="43"/>
      <c r="E6" s="43"/>
    </row>
    <row r="7" spans="1:5" ht="30.75" customHeight="1" x14ac:dyDescent="0.25">
      <c r="A7" s="44" t="s">
        <v>231</v>
      </c>
      <c r="B7" s="40"/>
      <c r="C7" s="40"/>
      <c r="D7" s="40"/>
      <c r="E7" s="40"/>
    </row>
    <row r="8" spans="1:5" ht="14.25" customHeight="1" x14ac:dyDescent="0.25">
      <c r="A8" s="18"/>
      <c r="B8" s="1"/>
      <c r="C8" s="1"/>
      <c r="D8" s="1"/>
      <c r="E8" s="1"/>
    </row>
    <row r="9" spans="1:5" ht="33" customHeight="1" x14ac:dyDescent="0.25">
      <c r="A9" s="37" t="s">
        <v>146</v>
      </c>
      <c r="B9" s="38"/>
      <c r="C9" s="38"/>
      <c r="D9" s="38"/>
      <c r="E9" s="38"/>
    </row>
    <row r="10" spans="1:5" ht="8.25" customHeight="1" thickBot="1" x14ac:dyDescent="0.3">
      <c r="A10" s="35"/>
      <c r="B10" s="36"/>
      <c r="C10" s="36"/>
      <c r="D10" s="36"/>
      <c r="E10" s="36"/>
    </row>
    <row r="11" spans="1:5" ht="15.75" thickBot="1" x14ac:dyDescent="0.3">
      <c r="A11" s="26" t="s">
        <v>136</v>
      </c>
      <c r="B11" s="19"/>
      <c r="C11" s="23" t="s">
        <v>137</v>
      </c>
      <c r="D11" s="23" t="s">
        <v>138</v>
      </c>
      <c r="E11" s="23" t="s">
        <v>132</v>
      </c>
    </row>
    <row r="12" spans="1:5" ht="15.75" thickBot="1" x14ac:dyDescent="0.3">
      <c r="A12" s="20"/>
      <c r="B12" s="24"/>
      <c r="C12" s="22" t="s">
        <v>133</v>
      </c>
      <c r="D12" s="21"/>
      <c r="E12" s="21"/>
    </row>
    <row r="13" spans="1:5" ht="39" customHeight="1" thickBot="1" x14ac:dyDescent="0.3">
      <c r="A13" s="20">
        <v>1</v>
      </c>
      <c r="B13" s="24" t="s">
        <v>140</v>
      </c>
      <c r="C13" s="24" t="s">
        <v>147</v>
      </c>
      <c r="D13" s="21">
        <v>120</v>
      </c>
      <c r="E13" s="21">
        <v>70.5</v>
      </c>
    </row>
    <row r="14" spans="1:5" ht="15.75" thickBot="1" x14ac:dyDescent="0.3">
      <c r="A14" s="20">
        <v>2</v>
      </c>
      <c r="B14" s="24" t="s">
        <v>150</v>
      </c>
      <c r="C14" s="24" t="s">
        <v>152</v>
      </c>
      <c r="D14" s="21" t="s">
        <v>134</v>
      </c>
      <c r="E14" s="21">
        <v>258</v>
      </c>
    </row>
    <row r="15" spans="1:5" ht="15.75" thickBot="1" x14ac:dyDescent="0.3">
      <c r="A15" s="20">
        <v>3</v>
      </c>
      <c r="B15" s="24" t="s">
        <v>187</v>
      </c>
      <c r="C15" s="24" t="s">
        <v>64</v>
      </c>
      <c r="D15" s="21">
        <v>200</v>
      </c>
      <c r="E15" s="21">
        <v>59</v>
      </c>
    </row>
    <row r="16" spans="1:5" ht="15.75" thickBot="1" x14ac:dyDescent="0.3">
      <c r="A16" s="20">
        <v>4</v>
      </c>
      <c r="B16" s="24"/>
      <c r="C16" s="24" t="s">
        <v>28</v>
      </c>
      <c r="D16" s="21">
        <v>25</v>
      </c>
      <c r="E16" s="21">
        <v>66</v>
      </c>
    </row>
    <row r="17" spans="1:5" ht="15.75" thickBot="1" x14ac:dyDescent="0.3">
      <c r="A17" s="20"/>
      <c r="B17" s="24"/>
      <c r="C17" s="22" t="s">
        <v>154</v>
      </c>
      <c r="D17" s="21"/>
      <c r="E17" s="21"/>
    </row>
    <row r="18" spans="1:5" ht="15.75" thickBot="1" x14ac:dyDescent="0.3">
      <c r="A18" s="20">
        <v>5</v>
      </c>
      <c r="B18" s="24" t="s">
        <v>155</v>
      </c>
      <c r="C18" s="24" t="s">
        <v>156</v>
      </c>
      <c r="D18" s="21" t="s">
        <v>157</v>
      </c>
      <c r="E18" s="21">
        <v>88</v>
      </c>
    </row>
    <row r="19" spans="1:5" ht="15.75" thickBot="1" x14ac:dyDescent="0.3">
      <c r="A19" s="20"/>
      <c r="B19" s="24"/>
      <c r="C19" s="22" t="s">
        <v>135</v>
      </c>
      <c r="D19" s="21"/>
      <c r="E19" s="21"/>
    </row>
    <row r="20" spans="1:5" ht="15.75" thickBot="1" x14ac:dyDescent="0.3">
      <c r="A20" s="20">
        <v>6</v>
      </c>
      <c r="B20" s="24" t="s">
        <v>232</v>
      </c>
      <c r="C20" s="24" t="s">
        <v>176</v>
      </c>
      <c r="D20" s="21">
        <v>100</v>
      </c>
      <c r="E20" s="21">
        <v>91</v>
      </c>
    </row>
    <row r="21" spans="1:5" ht="15.75" thickBot="1" x14ac:dyDescent="0.3">
      <c r="A21" s="20">
        <v>7</v>
      </c>
      <c r="B21" s="24" t="s">
        <v>233</v>
      </c>
      <c r="C21" s="24" t="s">
        <v>234</v>
      </c>
      <c r="D21" s="21" t="s">
        <v>235</v>
      </c>
      <c r="E21" s="21">
        <v>155</v>
      </c>
    </row>
    <row r="22" spans="1:5" ht="15.75" thickBot="1" x14ac:dyDescent="0.3">
      <c r="A22" s="20">
        <v>8</v>
      </c>
      <c r="B22" s="24" t="s">
        <v>236</v>
      </c>
      <c r="C22" s="24" t="s">
        <v>237</v>
      </c>
      <c r="D22" s="21" t="s">
        <v>216</v>
      </c>
      <c r="E22" s="21">
        <v>561</v>
      </c>
    </row>
    <row r="23" spans="1:5" ht="15.75" thickBot="1" x14ac:dyDescent="0.3">
      <c r="A23" s="20">
        <v>10</v>
      </c>
      <c r="B23" s="24" t="s">
        <v>230</v>
      </c>
      <c r="C23" s="24" t="s">
        <v>238</v>
      </c>
      <c r="D23" s="21">
        <v>200</v>
      </c>
      <c r="E23" s="21">
        <v>49.3</v>
      </c>
    </row>
    <row r="24" spans="1:5" ht="15.75" thickBot="1" x14ac:dyDescent="0.3">
      <c r="A24" s="20">
        <v>11</v>
      </c>
      <c r="B24" s="24" t="s">
        <v>169</v>
      </c>
      <c r="C24" s="24" t="s">
        <v>76</v>
      </c>
      <c r="D24" s="21" t="s">
        <v>239</v>
      </c>
      <c r="E24" s="21">
        <v>249</v>
      </c>
    </row>
    <row r="25" spans="1:5" ht="15.75" thickBot="1" x14ac:dyDescent="0.3">
      <c r="A25" s="20">
        <v>12</v>
      </c>
      <c r="B25" s="24"/>
      <c r="C25" s="24" t="s">
        <v>141</v>
      </c>
      <c r="D25" s="21">
        <v>20</v>
      </c>
      <c r="E25" s="21">
        <v>41</v>
      </c>
    </row>
    <row r="26" spans="1:5" ht="15.75" thickBot="1" x14ac:dyDescent="0.3">
      <c r="A26" s="20">
        <v>13</v>
      </c>
      <c r="B26" s="24"/>
      <c r="C26" s="24" t="s">
        <v>11</v>
      </c>
      <c r="D26" s="21">
        <v>20</v>
      </c>
      <c r="E26" s="21">
        <v>47</v>
      </c>
    </row>
    <row r="27" spans="1:5" ht="15.75" thickBot="1" x14ac:dyDescent="0.3">
      <c r="A27" s="27"/>
      <c r="B27" s="25"/>
      <c r="C27" s="25" t="s">
        <v>171</v>
      </c>
      <c r="D27" s="28">
        <v>148.99</v>
      </c>
      <c r="E27" s="22">
        <f>SUM(E13:E26)</f>
        <v>1734.8</v>
      </c>
    </row>
  </sheetData>
  <mergeCells count="8">
    <mergeCell ref="A9:E9"/>
    <mergeCell ref="A10:E10"/>
    <mergeCell ref="A1:E1"/>
    <mergeCell ref="A2:E2"/>
    <mergeCell ref="A3:E3"/>
    <mergeCell ref="A5:E5"/>
    <mergeCell ref="A6:E6"/>
    <mergeCell ref="A7:E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Q3" sqref="Q3:Q34"/>
    </sheetView>
  </sheetViews>
  <sheetFormatPr defaultRowHeight="15" x14ac:dyDescent="0.25"/>
  <cols>
    <col min="1" max="1" width="27.85546875" customWidth="1"/>
    <col min="2" max="2" width="5.28515625" customWidth="1"/>
    <col min="3" max="3" width="8.85546875" customWidth="1"/>
    <col min="5" max="5" width="10.7109375" customWidth="1"/>
    <col min="6" max="6" width="8.42578125" customWidth="1"/>
    <col min="7" max="7" width="7.42578125" customWidth="1"/>
    <col min="8" max="8" width="10" customWidth="1"/>
    <col min="10" max="10" width="8.85546875" customWidth="1"/>
    <col min="17" max="17" width="9.85546875" customWidth="1"/>
  </cols>
  <sheetData>
    <row r="1" spans="1:18" x14ac:dyDescent="0.25">
      <c r="A1" s="34" t="s">
        <v>78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8" ht="72" customHeight="1" thickBot="1" x14ac:dyDescent="0.3">
      <c r="A2" s="2" t="s">
        <v>0</v>
      </c>
      <c r="B2" s="2"/>
      <c r="C2" s="3" t="s">
        <v>37</v>
      </c>
      <c r="D2" s="3" t="s">
        <v>39</v>
      </c>
      <c r="E2" s="2" t="s">
        <v>40</v>
      </c>
      <c r="F2" s="3" t="s">
        <v>20</v>
      </c>
      <c r="G2" s="3" t="s">
        <v>28</v>
      </c>
      <c r="H2" s="3" t="s">
        <v>43</v>
      </c>
      <c r="I2" s="3" t="s">
        <v>28</v>
      </c>
      <c r="J2" s="3" t="s">
        <v>45</v>
      </c>
      <c r="K2" s="3" t="s">
        <v>47</v>
      </c>
      <c r="L2" s="3" t="s">
        <v>49</v>
      </c>
      <c r="M2" s="3" t="s">
        <v>51</v>
      </c>
      <c r="N2" s="3" t="s">
        <v>52</v>
      </c>
      <c r="O2" s="3" t="s">
        <v>56</v>
      </c>
      <c r="P2" s="3" t="s">
        <v>59</v>
      </c>
      <c r="Q2" s="6" t="s">
        <v>41</v>
      </c>
      <c r="R2" s="6" t="s">
        <v>42</v>
      </c>
    </row>
    <row r="3" spans="1:18" x14ac:dyDescent="0.25">
      <c r="A3" s="4" t="s">
        <v>28</v>
      </c>
      <c r="B3" s="4" t="s">
        <v>3</v>
      </c>
      <c r="C3" s="4"/>
      <c r="D3" s="4"/>
      <c r="E3" s="4"/>
      <c r="F3" s="4"/>
      <c r="G3" s="4"/>
      <c r="H3" s="4"/>
      <c r="I3" s="4">
        <v>25</v>
      </c>
      <c r="J3" s="4"/>
      <c r="K3" s="4"/>
      <c r="L3" s="4"/>
      <c r="M3" s="4"/>
      <c r="N3" s="4"/>
      <c r="O3" s="5"/>
      <c r="P3" s="5"/>
      <c r="Q3" s="7">
        <f t="shared" ref="Q3:Q34" si="0">SUM(C3:P3)</f>
        <v>25</v>
      </c>
      <c r="R3" s="7">
        <f>Q3*5</f>
        <v>125</v>
      </c>
    </row>
    <row r="4" spans="1:18" x14ac:dyDescent="0.25">
      <c r="A4" s="4" t="s">
        <v>34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>
        <v>107</v>
      </c>
      <c r="O4" s="5"/>
      <c r="P4" s="5"/>
      <c r="Q4" s="8">
        <f t="shared" si="0"/>
        <v>107</v>
      </c>
      <c r="R4" s="8">
        <f t="shared" ref="R4:R34" si="1">Q4*5</f>
        <v>535</v>
      </c>
    </row>
    <row r="5" spans="1:18" x14ac:dyDescent="0.25">
      <c r="A5" s="4" t="s">
        <v>1</v>
      </c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5"/>
      <c r="Q5" s="8">
        <f t="shared" si="0"/>
        <v>0</v>
      </c>
      <c r="R5" s="8">
        <f t="shared" si="1"/>
        <v>0</v>
      </c>
    </row>
    <row r="6" spans="1:18" x14ac:dyDescent="0.25">
      <c r="A6" s="4" t="s">
        <v>31</v>
      </c>
      <c r="B6" s="4" t="s">
        <v>3</v>
      </c>
      <c r="C6" s="4"/>
      <c r="D6" s="4"/>
      <c r="E6" s="4"/>
      <c r="F6" s="4"/>
      <c r="G6" s="4"/>
      <c r="H6" s="4"/>
      <c r="I6" s="4"/>
      <c r="J6" s="4"/>
      <c r="K6" s="4">
        <v>98.625</v>
      </c>
      <c r="L6" s="4"/>
      <c r="M6" s="4"/>
      <c r="N6" s="4"/>
      <c r="O6" s="5"/>
      <c r="P6" s="5"/>
      <c r="Q6" s="8">
        <f t="shared" si="0"/>
        <v>98.625</v>
      </c>
      <c r="R6" s="8">
        <f t="shared" si="1"/>
        <v>493.125</v>
      </c>
    </row>
    <row r="7" spans="1:18" x14ac:dyDescent="0.25">
      <c r="A7" s="4" t="s">
        <v>32</v>
      </c>
      <c r="B7" s="4" t="s">
        <v>3</v>
      </c>
      <c r="C7" s="4"/>
      <c r="D7" s="4"/>
      <c r="E7" s="4"/>
      <c r="F7" s="4"/>
      <c r="G7" s="4"/>
      <c r="H7" s="4"/>
      <c r="I7" s="4"/>
      <c r="J7" s="4"/>
      <c r="K7" s="4"/>
      <c r="L7" s="4">
        <v>99.75</v>
      </c>
      <c r="M7" s="4"/>
      <c r="N7" s="4">
        <v>158.27000000000001</v>
      </c>
      <c r="O7" s="5"/>
      <c r="P7" s="5"/>
      <c r="Q7" s="8">
        <f t="shared" si="0"/>
        <v>258.02</v>
      </c>
      <c r="R7" s="8">
        <f t="shared" si="1"/>
        <v>1290.0999999999999</v>
      </c>
    </row>
    <row r="8" spans="1:18" x14ac:dyDescent="0.25">
      <c r="A8" s="4" t="s">
        <v>19</v>
      </c>
      <c r="B8" s="4" t="s">
        <v>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5"/>
      <c r="Q8" s="8">
        <f t="shared" si="0"/>
        <v>0</v>
      </c>
      <c r="R8" s="8">
        <f t="shared" si="1"/>
        <v>0</v>
      </c>
    </row>
    <row r="9" spans="1:18" x14ac:dyDescent="0.25">
      <c r="A9" s="4" t="s">
        <v>25</v>
      </c>
      <c r="B9" s="4" t="s">
        <v>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5"/>
      <c r="Q9" s="8">
        <f t="shared" si="0"/>
        <v>0</v>
      </c>
      <c r="R9" s="8">
        <f t="shared" si="1"/>
        <v>0</v>
      </c>
    </row>
    <row r="10" spans="1:18" x14ac:dyDescent="0.25">
      <c r="A10" s="4" t="s">
        <v>12</v>
      </c>
      <c r="B10" s="4" t="s">
        <v>3</v>
      </c>
      <c r="C10" s="4"/>
      <c r="D10" s="4"/>
      <c r="E10" s="4"/>
      <c r="F10" s="4"/>
      <c r="G10" s="4"/>
      <c r="H10" s="4"/>
      <c r="I10" s="4"/>
      <c r="J10" s="4"/>
      <c r="K10" s="4"/>
      <c r="L10" s="4">
        <v>11.904999999999999</v>
      </c>
      <c r="M10" s="4"/>
      <c r="N10" s="4"/>
      <c r="O10" s="5"/>
      <c r="P10" s="5"/>
      <c r="Q10" s="8">
        <f t="shared" si="0"/>
        <v>11.904999999999999</v>
      </c>
      <c r="R10" s="8">
        <f t="shared" si="1"/>
        <v>59.524999999999999</v>
      </c>
    </row>
    <row r="11" spans="1:18" x14ac:dyDescent="0.25">
      <c r="A11" s="4" t="s">
        <v>50</v>
      </c>
      <c r="B11" s="4" t="s">
        <v>3</v>
      </c>
      <c r="C11" s="4"/>
      <c r="D11" s="4"/>
      <c r="E11" s="4"/>
      <c r="F11" s="4"/>
      <c r="G11" s="4"/>
      <c r="H11" s="4"/>
      <c r="I11" s="4"/>
      <c r="J11" s="4"/>
      <c r="K11" s="4"/>
      <c r="L11" s="4">
        <v>10</v>
      </c>
      <c r="M11" s="4"/>
      <c r="N11" s="4"/>
      <c r="O11" s="5"/>
      <c r="P11" s="5"/>
      <c r="Q11" s="8">
        <f t="shared" si="0"/>
        <v>10</v>
      </c>
      <c r="R11" s="8">
        <f t="shared" si="1"/>
        <v>50</v>
      </c>
    </row>
    <row r="12" spans="1:18" x14ac:dyDescent="0.25">
      <c r="A12" s="4" t="s">
        <v>13</v>
      </c>
      <c r="B12" s="4" t="s">
        <v>3</v>
      </c>
      <c r="C12" s="4"/>
      <c r="D12" s="4"/>
      <c r="E12" s="4"/>
      <c r="F12" s="4"/>
      <c r="G12" s="4"/>
      <c r="H12" s="4"/>
      <c r="I12" s="4"/>
      <c r="J12" s="4"/>
      <c r="K12" s="4">
        <v>5</v>
      </c>
      <c r="L12" s="4">
        <v>2.5</v>
      </c>
      <c r="M12" s="4"/>
      <c r="N12" s="4"/>
      <c r="O12" s="5"/>
      <c r="P12" s="5"/>
      <c r="Q12" s="8">
        <f t="shared" si="0"/>
        <v>7.5</v>
      </c>
      <c r="R12" s="8">
        <f t="shared" si="1"/>
        <v>37.5</v>
      </c>
    </row>
    <row r="13" spans="1:18" x14ac:dyDescent="0.25">
      <c r="A13" s="4" t="s">
        <v>26</v>
      </c>
      <c r="B13" s="4" t="s">
        <v>3</v>
      </c>
      <c r="C13" s="4"/>
      <c r="D13" s="4"/>
      <c r="E13" s="4"/>
      <c r="F13" s="4"/>
      <c r="G13" s="4"/>
      <c r="H13" s="4"/>
      <c r="I13" s="4"/>
      <c r="J13" s="4">
        <v>5</v>
      </c>
      <c r="K13" s="4"/>
      <c r="L13" s="4"/>
      <c r="M13" s="4"/>
      <c r="N13" s="4">
        <v>3</v>
      </c>
      <c r="O13" s="5"/>
      <c r="P13" s="5"/>
      <c r="Q13" s="8">
        <f t="shared" si="0"/>
        <v>8</v>
      </c>
      <c r="R13" s="8">
        <f t="shared" si="1"/>
        <v>40</v>
      </c>
    </row>
    <row r="14" spans="1:18" x14ac:dyDescent="0.25">
      <c r="A14" s="4" t="s">
        <v>5</v>
      </c>
      <c r="B14" s="4" t="s">
        <v>6</v>
      </c>
      <c r="C14" s="4"/>
      <c r="D14" s="4"/>
      <c r="E14" s="4"/>
      <c r="F14" s="4"/>
      <c r="G14" s="4"/>
      <c r="H14" s="4"/>
      <c r="I14" s="4"/>
      <c r="J14" s="4">
        <v>100</v>
      </c>
      <c r="K14" s="4"/>
      <c r="L14" s="4"/>
      <c r="M14" s="4"/>
      <c r="N14" s="4"/>
      <c r="O14" s="5"/>
      <c r="P14" s="5"/>
      <c r="Q14" s="8">
        <f t="shared" si="0"/>
        <v>100</v>
      </c>
      <c r="R14" s="8">
        <f t="shared" si="1"/>
        <v>500</v>
      </c>
    </row>
    <row r="15" spans="1:18" x14ac:dyDescent="0.25">
      <c r="A15" s="4" t="s">
        <v>16</v>
      </c>
      <c r="B15" s="4" t="s">
        <v>3</v>
      </c>
      <c r="C15" s="4"/>
      <c r="D15" s="4"/>
      <c r="E15" s="4"/>
      <c r="F15" s="4"/>
      <c r="G15" s="4"/>
      <c r="H15" s="4"/>
      <c r="I15" s="4"/>
      <c r="J15" s="4"/>
      <c r="K15" s="4">
        <v>12.5</v>
      </c>
      <c r="L15" s="4">
        <v>12.5</v>
      </c>
      <c r="M15" s="4"/>
      <c r="N15" s="4"/>
      <c r="O15" s="5"/>
      <c r="P15" s="5"/>
      <c r="Q15" s="8">
        <f t="shared" si="0"/>
        <v>25</v>
      </c>
      <c r="R15" s="8">
        <f t="shared" si="1"/>
        <v>125</v>
      </c>
    </row>
    <row r="16" spans="1:18" x14ac:dyDescent="0.25">
      <c r="A16" s="4" t="s">
        <v>14</v>
      </c>
      <c r="B16" s="4" t="s">
        <v>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5"/>
      <c r="P16" s="5"/>
      <c r="Q16" s="8">
        <f t="shared" si="0"/>
        <v>0</v>
      </c>
      <c r="R16" s="8">
        <f t="shared" si="1"/>
        <v>0</v>
      </c>
    </row>
    <row r="17" spans="1:18" x14ac:dyDescent="0.25">
      <c r="A17" s="4" t="s">
        <v>4</v>
      </c>
      <c r="B17" s="4" t="s">
        <v>3</v>
      </c>
      <c r="C17" s="4"/>
      <c r="D17" s="4"/>
      <c r="E17" s="4"/>
      <c r="F17" s="4"/>
      <c r="G17" s="4"/>
      <c r="H17" s="4">
        <v>10</v>
      </c>
      <c r="I17" s="4"/>
      <c r="J17" s="4">
        <v>6</v>
      </c>
      <c r="K17" s="4">
        <v>5</v>
      </c>
      <c r="L17" s="4"/>
      <c r="M17" s="4"/>
      <c r="N17" s="4"/>
      <c r="O17" s="5">
        <v>8</v>
      </c>
      <c r="P17" s="5"/>
      <c r="Q17" s="8">
        <f t="shared" si="0"/>
        <v>29</v>
      </c>
      <c r="R17" s="8">
        <f t="shared" si="1"/>
        <v>145</v>
      </c>
    </row>
    <row r="18" spans="1:18" x14ac:dyDescent="0.25">
      <c r="A18" s="4" t="s">
        <v>21</v>
      </c>
      <c r="B18" s="4" t="s">
        <v>22</v>
      </c>
      <c r="C18" s="4"/>
      <c r="D18" s="4"/>
      <c r="E18" s="4"/>
      <c r="F18" s="4">
        <v>1</v>
      </c>
      <c r="G18" s="4"/>
      <c r="H18" s="4"/>
      <c r="I18" s="4"/>
      <c r="J18" s="4"/>
      <c r="K18" s="4"/>
      <c r="L18" s="4"/>
      <c r="M18" s="4"/>
      <c r="N18" s="4"/>
      <c r="O18" s="5"/>
      <c r="P18" s="5"/>
      <c r="Q18" s="8">
        <f t="shared" si="0"/>
        <v>1</v>
      </c>
      <c r="R18" s="8">
        <f t="shared" si="1"/>
        <v>5</v>
      </c>
    </row>
    <row r="19" spans="1:18" x14ac:dyDescent="0.25">
      <c r="A19" s="4" t="s">
        <v>15</v>
      </c>
      <c r="B19" s="4" t="s">
        <v>3</v>
      </c>
      <c r="C19" s="4"/>
      <c r="D19" s="4"/>
      <c r="E19" s="4"/>
      <c r="F19" s="4"/>
      <c r="G19" s="4"/>
      <c r="H19" s="4"/>
      <c r="I19" s="4"/>
      <c r="J19" s="4">
        <v>1</v>
      </c>
      <c r="K19" s="4">
        <v>0.5</v>
      </c>
      <c r="L19" s="4">
        <v>1.5</v>
      </c>
      <c r="M19" s="4"/>
      <c r="N19" s="4">
        <v>1</v>
      </c>
      <c r="O19" s="5"/>
      <c r="P19" s="5"/>
      <c r="Q19" s="8">
        <f t="shared" si="0"/>
        <v>4</v>
      </c>
      <c r="R19" s="8">
        <f t="shared" si="1"/>
        <v>20</v>
      </c>
    </row>
    <row r="20" spans="1:18" x14ac:dyDescent="0.25">
      <c r="A20" s="4" t="s">
        <v>17</v>
      </c>
      <c r="B20" s="4" t="s">
        <v>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  <c r="P20" s="5"/>
      <c r="Q20" s="8">
        <f t="shared" si="0"/>
        <v>0</v>
      </c>
      <c r="R20" s="8">
        <f t="shared" si="1"/>
        <v>0</v>
      </c>
    </row>
    <row r="21" spans="1:18" x14ac:dyDescent="0.25">
      <c r="A21" s="4" t="s">
        <v>10</v>
      </c>
      <c r="B21" s="4" t="s">
        <v>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>
        <v>15</v>
      </c>
      <c r="N21" s="4"/>
      <c r="O21" s="5"/>
      <c r="P21" s="5"/>
      <c r="Q21" s="8">
        <f t="shared" si="0"/>
        <v>15</v>
      </c>
      <c r="R21" s="8">
        <f t="shared" si="1"/>
        <v>75</v>
      </c>
    </row>
    <row r="22" spans="1:18" x14ac:dyDescent="0.25">
      <c r="A22" s="4" t="s">
        <v>11</v>
      </c>
      <c r="B22" s="4" t="s">
        <v>3</v>
      </c>
      <c r="C22" s="4">
        <v>20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5"/>
      <c r="P22" s="5"/>
      <c r="Q22" s="8">
        <f t="shared" si="0"/>
        <v>20</v>
      </c>
      <c r="R22" s="8">
        <f t="shared" si="1"/>
        <v>100</v>
      </c>
    </row>
    <row r="23" spans="1:18" x14ac:dyDescent="0.25">
      <c r="A23" s="4" t="s">
        <v>38</v>
      </c>
      <c r="B23" s="4" t="s">
        <v>3</v>
      </c>
      <c r="C23" s="4"/>
      <c r="D23" s="4">
        <v>20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5"/>
      <c r="P23" s="5"/>
      <c r="Q23" s="8">
        <f t="shared" si="0"/>
        <v>20</v>
      </c>
      <c r="R23" s="8">
        <f t="shared" si="1"/>
        <v>100</v>
      </c>
    </row>
    <row r="24" spans="1:18" x14ac:dyDescent="0.25">
      <c r="A24" s="4" t="s">
        <v>7</v>
      </c>
      <c r="B24" s="4" t="s">
        <v>8</v>
      </c>
      <c r="C24" s="4"/>
      <c r="D24" s="4"/>
      <c r="E24" s="4">
        <v>120</v>
      </c>
      <c r="F24" s="4"/>
      <c r="G24" s="4"/>
      <c r="H24" s="4"/>
      <c r="I24" s="4"/>
      <c r="J24" s="4"/>
      <c r="K24" s="4"/>
      <c r="L24" s="4"/>
      <c r="M24" s="4"/>
      <c r="N24" s="4"/>
      <c r="O24" s="5"/>
      <c r="P24" s="5"/>
      <c r="Q24" s="8">
        <f t="shared" si="0"/>
        <v>120</v>
      </c>
      <c r="R24" s="8">
        <f t="shared" si="1"/>
        <v>600</v>
      </c>
    </row>
    <row r="25" spans="1:18" x14ac:dyDescent="0.25">
      <c r="A25" s="11" t="s">
        <v>44</v>
      </c>
      <c r="B25" s="11" t="s">
        <v>8</v>
      </c>
      <c r="C25" s="11"/>
      <c r="D25" s="11"/>
      <c r="E25" s="11"/>
      <c r="F25" s="11"/>
      <c r="G25" s="11"/>
      <c r="H25" s="11">
        <v>24</v>
      </c>
      <c r="I25" s="11"/>
      <c r="J25" s="11"/>
      <c r="K25" s="11"/>
      <c r="L25" s="11"/>
      <c r="M25" s="11"/>
      <c r="N25" s="11"/>
      <c r="O25" s="12"/>
      <c r="P25" s="12"/>
      <c r="Q25" s="13">
        <f t="shared" si="0"/>
        <v>24</v>
      </c>
      <c r="R25" s="13">
        <f t="shared" si="1"/>
        <v>120</v>
      </c>
    </row>
    <row r="26" spans="1:18" x14ac:dyDescent="0.25">
      <c r="A26" s="14" t="s">
        <v>46</v>
      </c>
      <c r="B26" s="4" t="s">
        <v>8</v>
      </c>
      <c r="C26" s="4"/>
      <c r="D26" s="4"/>
      <c r="E26" s="4"/>
      <c r="F26" s="4"/>
      <c r="G26" s="4"/>
      <c r="H26" s="4"/>
      <c r="I26" s="4"/>
      <c r="J26" s="4">
        <v>44</v>
      </c>
      <c r="K26" s="4"/>
      <c r="L26" s="4"/>
      <c r="M26" s="4"/>
      <c r="N26" s="4"/>
      <c r="O26" s="4"/>
      <c r="P26" s="4"/>
      <c r="Q26" s="13">
        <f t="shared" si="0"/>
        <v>44</v>
      </c>
      <c r="R26" s="13">
        <f t="shared" si="1"/>
        <v>220</v>
      </c>
    </row>
    <row r="27" spans="1:18" x14ac:dyDescent="0.25">
      <c r="A27" s="14" t="s">
        <v>48</v>
      </c>
      <c r="B27" s="4" t="s">
        <v>8</v>
      </c>
      <c r="C27" s="4"/>
      <c r="D27" s="4"/>
      <c r="E27" s="4"/>
      <c r="F27" s="4"/>
      <c r="G27" s="4"/>
      <c r="H27" s="4"/>
      <c r="I27" s="4"/>
      <c r="J27" s="4"/>
      <c r="K27" s="4">
        <v>0.3</v>
      </c>
      <c r="L27" s="4"/>
      <c r="M27" s="4"/>
      <c r="N27" s="4"/>
      <c r="O27" s="4"/>
      <c r="P27" s="4"/>
      <c r="Q27" s="13">
        <f t="shared" si="0"/>
        <v>0.3</v>
      </c>
      <c r="R27" s="13">
        <f t="shared" si="1"/>
        <v>1.5</v>
      </c>
    </row>
    <row r="28" spans="1:18" x14ac:dyDescent="0.25">
      <c r="A28" s="14" t="s">
        <v>53</v>
      </c>
      <c r="B28" s="4" t="s">
        <v>8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>
        <v>30</v>
      </c>
      <c r="O28" s="4"/>
      <c r="P28" s="4"/>
      <c r="Q28" s="13">
        <f t="shared" si="0"/>
        <v>30</v>
      </c>
      <c r="R28" s="13">
        <f t="shared" si="1"/>
        <v>150</v>
      </c>
    </row>
    <row r="29" spans="1:18" x14ac:dyDescent="0.25">
      <c r="A29" s="14" t="s">
        <v>54</v>
      </c>
      <c r="B29" s="4" t="s">
        <v>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>
        <v>10.199999999999999</v>
      </c>
      <c r="O29" s="4"/>
      <c r="P29" s="4"/>
      <c r="Q29" s="13">
        <f t="shared" si="0"/>
        <v>10.199999999999999</v>
      </c>
      <c r="R29" s="13">
        <f t="shared" si="1"/>
        <v>51</v>
      </c>
    </row>
    <row r="30" spans="1:18" x14ac:dyDescent="0.25">
      <c r="A30" s="14" t="s">
        <v>55</v>
      </c>
      <c r="B30" s="14" t="s">
        <v>22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>
        <v>0.11</v>
      </c>
      <c r="O30" s="4"/>
      <c r="P30" s="4"/>
      <c r="Q30" s="13">
        <f t="shared" si="0"/>
        <v>0.11</v>
      </c>
      <c r="R30" s="13">
        <f t="shared" si="1"/>
        <v>0.55000000000000004</v>
      </c>
    </row>
    <row r="31" spans="1:18" x14ac:dyDescent="0.25">
      <c r="A31" s="14" t="s">
        <v>57</v>
      </c>
      <c r="B31" s="14" t="s">
        <v>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>
        <v>1</v>
      </c>
      <c r="P31" s="4"/>
      <c r="Q31" s="13">
        <f t="shared" si="0"/>
        <v>1</v>
      </c>
      <c r="R31" s="13">
        <f t="shared" si="1"/>
        <v>5</v>
      </c>
    </row>
    <row r="32" spans="1:18" x14ac:dyDescent="0.25">
      <c r="A32" s="14" t="s">
        <v>58</v>
      </c>
      <c r="B32" s="14" t="s">
        <v>3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>
        <v>5.7140000000000004</v>
      </c>
      <c r="P32" s="4"/>
      <c r="Q32" s="13">
        <f t="shared" si="0"/>
        <v>5.7140000000000004</v>
      </c>
      <c r="R32" s="13">
        <f t="shared" si="1"/>
        <v>28.57</v>
      </c>
    </row>
    <row r="33" spans="1:18" x14ac:dyDescent="0.25">
      <c r="A33" s="14" t="s">
        <v>60</v>
      </c>
      <c r="B33" s="14" t="s">
        <v>3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>
        <v>45</v>
      </c>
      <c r="Q33" s="13">
        <f t="shared" si="0"/>
        <v>45</v>
      </c>
      <c r="R33" s="13">
        <f t="shared" si="1"/>
        <v>225</v>
      </c>
    </row>
    <row r="34" spans="1:18" ht="15.75" thickBo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9">
        <f t="shared" si="0"/>
        <v>0</v>
      </c>
      <c r="R34" s="9">
        <f t="shared" si="1"/>
        <v>0</v>
      </c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workbookViewId="0">
      <selection activeCell="R3" sqref="R3:R40"/>
    </sheetView>
  </sheetViews>
  <sheetFormatPr defaultRowHeight="15" x14ac:dyDescent="0.25"/>
  <cols>
    <col min="1" max="1" width="27.85546875" customWidth="1"/>
    <col min="2" max="2" width="5.28515625" customWidth="1"/>
    <col min="3" max="3" width="8.85546875" customWidth="1"/>
    <col min="5" max="5" width="10.7109375" customWidth="1"/>
    <col min="6" max="6" width="8.42578125" customWidth="1"/>
    <col min="7" max="7" width="7.42578125" customWidth="1"/>
    <col min="8" max="8" width="10" customWidth="1"/>
    <col min="10" max="10" width="8.85546875" customWidth="1"/>
    <col min="18" max="18" width="9.85546875" customWidth="1"/>
  </cols>
  <sheetData>
    <row r="1" spans="1:19" x14ac:dyDescent="0.25">
      <c r="A1" s="34" t="s">
        <v>77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9" ht="72" customHeight="1" thickBot="1" x14ac:dyDescent="0.3">
      <c r="A2" s="2" t="s">
        <v>0</v>
      </c>
      <c r="B2" s="2"/>
      <c r="C2" s="3" t="s">
        <v>37</v>
      </c>
      <c r="D2" s="3" t="s">
        <v>39</v>
      </c>
      <c r="E2" s="2" t="s">
        <v>40</v>
      </c>
      <c r="F2" s="3" t="s">
        <v>20</v>
      </c>
      <c r="G2" s="3" t="s">
        <v>28</v>
      </c>
      <c r="H2" s="3" t="s">
        <v>66</v>
      </c>
      <c r="I2" s="3" t="s">
        <v>73</v>
      </c>
      <c r="J2" s="3" t="s">
        <v>61</v>
      </c>
      <c r="K2" s="3" t="s">
        <v>71</v>
      </c>
      <c r="L2" s="3" t="s">
        <v>62</v>
      </c>
      <c r="M2" s="3" t="s">
        <v>51</v>
      </c>
      <c r="N2" s="3" t="s">
        <v>63</v>
      </c>
      <c r="O2" s="3" t="s">
        <v>64</v>
      </c>
      <c r="P2" s="3" t="s">
        <v>75</v>
      </c>
      <c r="Q2" s="3" t="s">
        <v>65</v>
      </c>
      <c r="R2" s="6" t="s">
        <v>41</v>
      </c>
      <c r="S2" s="6" t="s">
        <v>42</v>
      </c>
    </row>
    <row r="3" spans="1:19" x14ac:dyDescent="0.25">
      <c r="A3" s="4" t="s">
        <v>28</v>
      </c>
      <c r="B3" s="4" t="s">
        <v>3</v>
      </c>
      <c r="C3" s="4"/>
      <c r="D3" s="4"/>
      <c r="E3" s="4"/>
      <c r="F3" s="4"/>
      <c r="G3" s="4">
        <v>25</v>
      </c>
      <c r="H3" s="4"/>
      <c r="I3" s="4"/>
      <c r="J3" s="4"/>
      <c r="K3" s="4"/>
      <c r="L3" s="4"/>
      <c r="M3" s="4"/>
      <c r="N3" s="4"/>
      <c r="O3" s="5"/>
      <c r="P3" s="5"/>
      <c r="Q3" s="5"/>
      <c r="R3" s="7">
        <f t="shared" ref="R3:R34" si="0">SUM(C3:Q3)</f>
        <v>25</v>
      </c>
      <c r="S3" s="7">
        <f>R3*5</f>
        <v>125</v>
      </c>
    </row>
    <row r="4" spans="1:19" x14ac:dyDescent="0.25">
      <c r="A4" s="4" t="s">
        <v>34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>
        <v>17.067</v>
      </c>
      <c r="O4" s="5"/>
      <c r="P4" s="5"/>
      <c r="Q4" s="5"/>
      <c r="R4" s="8">
        <f t="shared" si="0"/>
        <v>17.067</v>
      </c>
      <c r="S4" s="8">
        <f t="shared" ref="S4:S40" si="1">R4*5</f>
        <v>85.335000000000008</v>
      </c>
    </row>
    <row r="5" spans="1:19" x14ac:dyDescent="0.25">
      <c r="A5" s="4" t="s">
        <v>1</v>
      </c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5"/>
      <c r="Q5" s="5"/>
      <c r="R5" s="8">
        <f t="shared" si="0"/>
        <v>0</v>
      </c>
      <c r="S5" s="8">
        <f t="shared" si="1"/>
        <v>0</v>
      </c>
    </row>
    <row r="6" spans="1:19" x14ac:dyDescent="0.25">
      <c r="A6" s="4" t="s">
        <v>31</v>
      </c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5"/>
      <c r="Q6" s="5"/>
      <c r="R6" s="8">
        <f t="shared" si="0"/>
        <v>0</v>
      </c>
      <c r="S6" s="8">
        <f t="shared" si="1"/>
        <v>0</v>
      </c>
    </row>
    <row r="7" spans="1:19" x14ac:dyDescent="0.25">
      <c r="A7" s="4" t="s">
        <v>32</v>
      </c>
      <c r="B7" s="4" t="s">
        <v>3</v>
      </c>
      <c r="C7" s="4"/>
      <c r="D7" s="4"/>
      <c r="E7" s="4"/>
      <c r="F7" s="4"/>
      <c r="G7" s="4"/>
      <c r="H7" s="4"/>
      <c r="I7" s="4"/>
      <c r="J7" s="4"/>
      <c r="K7" s="4"/>
      <c r="L7" s="4">
        <v>66.5</v>
      </c>
      <c r="M7" s="4"/>
      <c r="N7" s="4"/>
      <c r="O7" s="5"/>
      <c r="P7" s="5"/>
      <c r="Q7" s="5"/>
      <c r="R7" s="8">
        <f t="shared" si="0"/>
        <v>66.5</v>
      </c>
      <c r="S7" s="8">
        <f t="shared" si="1"/>
        <v>332.5</v>
      </c>
    </row>
    <row r="8" spans="1:19" x14ac:dyDescent="0.25">
      <c r="A8" s="4" t="s">
        <v>19</v>
      </c>
      <c r="B8" s="4" t="s">
        <v>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5"/>
      <c r="Q8" s="5"/>
      <c r="R8" s="8">
        <f t="shared" si="0"/>
        <v>0</v>
      </c>
      <c r="S8" s="8">
        <f t="shared" si="1"/>
        <v>0</v>
      </c>
    </row>
    <row r="9" spans="1:19" x14ac:dyDescent="0.25">
      <c r="A9" s="4" t="s">
        <v>25</v>
      </c>
      <c r="B9" s="4" t="s">
        <v>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5"/>
      <c r="Q9" s="5"/>
      <c r="R9" s="8">
        <f t="shared" si="0"/>
        <v>0</v>
      </c>
      <c r="S9" s="8">
        <f t="shared" si="1"/>
        <v>0</v>
      </c>
    </row>
    <row r="10" spans="1:19" x14ac:dyDescent="0.25">
      <c r="A10" s="4" t="s">
        <v>12</v>
      </c>
      <c r="B10" s="4" t="s">
        <v>3</v>
      </c>
      <c r="C10" s="4"/>
      <c r="D10" s="4"/>
      <c r="E10" s="4"/>
      <c r="F10" s="4"/>
      <c r="G10" s="4"/>
      <c r="H10" s="4">
        <v>11.904999999999999</v>
      </c>
      <c r="I10" s="4"/>
      <c r="J10" s="4"/>
      <c r="K10" s="4"/>
      <c r="L10" s="4">
        <v>11.904999999999999</v>
      </c>
      <c r="M10" s="4"/>
      <c r="N10" s="4"/>
      <c r="O10" s="5"/>
      <c r="P10" s="5"/>
      <c r="Q10" s="5"/>
      <c r="R10" s="8">
        <f t="shared" si="0"/>
        <v>23.81</v>
      </c>
      <c r="S10" s="8">
        <f t="shared" si="1"/>
        <v>119.05</v>
      </c>
    </row>
    <row r="11" spans="1:19" x14ac:dyDescent="0.25">
      <c r="A11" s="4" t="s">
        <v>50</v>
      </c>
      <c r="B11" s="4" t="s">
        <v>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5"/>
      <c r="Q11" s="5"/>
      <c r="R11" s="8">
        <f t="shared" si="0"/>
        <v>0</v>
      </c>
      <c r="S11" s="8">
        <f t="shared" si="1"/>
        <v>0</v>
      </c>
    </row>
    <row r="12" spans="1:19" x14ac:dyDescent="0.25">
      <c r="A12" s="4" t="s">
        <v>13</v>
      </c>
      <c r="B12" s="4" t="s">
        <v>3</v>
      </c>
      <c r="C12" s="4"/>
      <c r="D12" s="4"/>
      <c r="E12" s="4"/>
      <c r="F12" s="4"/>
      <c r="G12" s="4"/>
      <c r="H12" s="4">
        <v>5</v>
      </c>
      <c r="I12" s="4"/>
      <c r="J12" s="4"/>
      <c r="K12" s="4">
        <v>5</v>
      </c>
      <c r="L12" s="4">
        <v>5</v>
      </c>
      <c r="M12" s="4"/>
      <c r="N12" s="4"/>
      <c r="O12" s="5"/>
      <c r="P12" s="5"/>
      <c r="Q12" s="5"/>
      <c r="R12" s="8">
        <f t="shared" si="0"/>
        <v>15</v>
      </c>
      <c r="S12" s="8">
        <f t="shared" si="1"/>
        <v>75</v>
      </c>
    </row>
    <row r="13" spans="1:19" x14ac:dyDescent="0.25">
      <c r="A13" s="4" t="s">
        <v>26</v>
      </c>
      <c r="B13" s="4" t="s">
        <v>3</v>
      </c>
      <c r="C13" s="4"/>
      <c r="D13" s="4"/>
      <c r="E13" s="4"/>
      <c r="F13" s="4"/>
      <c r="G13" s="4"/>
      <c r="H13" s="4"/>
      <c r="I13" s="4">
        <v>6.3</v>
      </c>
      <c r="J13" s="4">
        <v>5</v>
      </c>
      <c r="K13" s="4"/>
      <c r="L13" s="4"/>
      <c r="M13" s="4"/>
      <c r="N13" s="4"/>
      <c r="O13" s="5"/>
      <c r="P13" s="5"/>
      <c r="Q13" s="5"/>
      <c r="R13" s="8">
        <f t="shared" si="0"/>
        <v>11.3</v>
      </c>
      <c r="S13" s="8">
        <f t="shared" si="1"/>
        <v>56.5</v>
      </c>
    </row>
    <row r="14" spans="1:19" x14ac:dyDescent="0.25">
      <c r="A14" s="4" t="s">
        <v>5</v>
      </c>
      <c r="B14" s="4" t="s">
        <v>6</v>
      </c>
      <c r="C14" s="4"/>
      <c r="D14" s="4"/>
      <c r="E14" s="4"/>
      <c r="F14" s="4"/>
      <c r="G14" s="4"/>
      <c r="H14" s="4"/>
      <c r="I14" s="4"/>
      <c r="J14" s="4">
        <v>98.4</v>
      </c>
      <c r="K14" s="4"/>
      <c r="L14" s="4"/>
      <c r="M14" s="4"/>
      <c r="N14" s="4"/>
      <c r="O14" s="5">
        <v>50</v>
      </c>
      <c r="P14" s="5"/>
      <c r="Q14" s="5"/>
      <c r="R14" s="8">
        <f t="shared" si="0"/>
        <v>148.4</v>
      </c>
      <c r="S14" s="8">
        <f t="shared" si="1"/>
        <v>742</v>
      </c>
    </row>
    <row r="15" spans="1:19" x14ac:dyDescent="0.25">
      <c r="A15" s="4" t="s">
        <v>16</v>
      </c>
      <c r="B15" s="4" t="s">
        <v>3</v>
      </c>
      <c r="C15" s="4"/>
      <c r="D15" s="4"/>
      <c r="E15" s="4"/>
      <c r="F15" s="4"/>
      <c r="G15" s="4"/>
      <c r="H15" s="4"/>
      <c r="I15" s="4"/>
      <c r="J15" s="4"/>
      <c r="K15" s="4"/>
      <c r="L15" s="4">
        <v>12.5</v>
      </c>
      <c r="M15" s="4"/>
      <c r="N15" s="4"/>
      <c r="O15" s="5"/>
      <c r="P15" s="5"/>
      <c r="Q15" s="5"/>
      <c r="R15" s="8">
        <f t="shared" si="0"/>
        <v>12.5</v>
      </c>
      <c r="S15" s="8">
        <f t="shared" si="1"/>
        <v>62.5</v>
      </c>
    </row>
    <row r="16" spans="1:19" x14ac:dyDescent="0.25">
      <c r="A16" s="4" t="s">
        <v>14</v>
      </c>
      <c r="B16" s="4" t="s">
        <v>3</v>
      </c>
      <c r="C16" s="4"/>
      <c r="D16" s="4"/>
      <c r="E16" s="4"/>
      <c r="F16" s="4"/>
      <c r="G16" s="4"/>
      <c r="H16" s="4">
        <v>2</v>
      </c>
      <c r="I16" s="4"/>
      <c r="J16" s="4"/>
      <c r="K16" s="4"/>
      <c r="L16" s="4"/>
      <c r="M16" s="4"/>
      <c r="N16" s="4"/>
      <c r="O16" s="5"/>
      <c r="P16" s="5"/>
      <c r="Q16" s="5"/>
      <c r="R16" s="8">
        <f t="shared" si="0"/>
        <v>2</v>
      </c>
      <c r="S16" s="8">
        <f t="shared" si="1"/>
        <v>10</v>
      </c>
    </row>
    <row r="17" spans="1:19" x14ac:dyDescent="0.25">
      <c r="A17" s="4" t="s">
        <v>4</v>
      </c>
      <c r="B17" s="4" t="s">
        <v>3</v>
      </c>
      <c r="C17" s="4"/>
      <c r="D17" s="4"/>
      <c r="E17" s="4"/>
      <c r="F17" s="4"/>
      <c r="G17" s="4"/>
      <c r="H17" s="4"/>
      <c r="I17" s="4"/>
      <c r="J17" s="4">
        <v>2</v>
      </c>
      <c r="K17" s="4">
        <v>2.5</v>
      </c>
      <c r="L17" s="4"/>
      <c r="M17" s="4"/>
      <c r="N17" s="4"/>
      <c r="O17" s="5">
        <v>8</v>
      </c>
      <c r="P17" s="5">
        <v>10</v>
      </c>
      <c r="Q17" s="5"/>
      <c r="R17" s="8">
        <f t="shared" si="0"/>
        <v>22.5</v>
      </c>
      <c r="S17" s="8">
        <f t="shared" si="1"/>
        <v>112.5</v>
      </c>
    </row>
    <row r="18" spans="1:19" x14ac:dyDescent="0.25">
      <c r="A18" s="4" t="s">
        <v>21</v>
      </c>
      <c r="B18" s="4" t="s">
        <v>22</v>
      </c>
      <c r="C18" s="4"/>
      <c r="D18" s="4"/>
      <c r="E18" s="4"/>
      <c r="F18" s="4">
        <v>1</v>
      </c>
      <c r="G18" s="4"/>
      <c r="H18" s="4"/>
      <c r="I18" s="4"/>
      <c r="J18" s="4"/>
      <c r="K18" s="4"/>
      <c r="L18" s="4"/>
      <c r="M18" s="4"/>
      <c r="N18" s="4"/>
      <c r="O18" s="5"/>
      <c r="P18" s="5"/>
      <c r="Q18" s="5"/>
      <c r="R18" s="8">
        <f t="shared" si="0"/>
        <v>1</v>
      </c>
      <c r="S18" s="8">
        <f t="shared" si="1"/>
        <v>5</v>
      </c>
    </row>
    <row r="19" spans="1:19" x14ac:dyDescent="0.25">
      <c r="A19" s="4" t="s">
        <v>15</v>
      </c>
      <c r="B19" s="4" t="s">
        <v>3</v>
      </c>
      <c r="C19" s="4"/>
      <c r="D19" s="4"/>
      <c r="E19" s="4"/>
      <c r="F19" s="4"/>
      <c r="G19" s="4"/>
      <c r="H19" s="4">
        <v>1</v>
      </c>
      <c r="I19" s="4">
        <v>1.8</v>
      </c>
      <c r="J19" s="4">
        <v>1</v>
      </c>
      <c r="K19" s="4"/>
      <c r="L19" s="4">
        <v>1.5</v>
      </c>
      <c r="M19" s="4"/>
      <c r="N19" s="4">
        <v>0.33</v>
      </c>
      <c r="O19" s="5"/>
      <c r="P19" s="5"/>
      <c r="Q19" s="5"/>
      <c r="R19" s="8">
        <f t="shared" si="0"/>
        <v>5.63</v>
      </c>
      <c r="S19" s="8">
        <f t="shared" si="1"/>
        <v>28.15</v>
      </c>
    </row>
    <row r="20" spans="1:19" x14ac:dyDescent="0.25">
      <c r="A20" s="4" t="s">
        <v>17</v>
      </c>
      <c r="B20" s="4" t="s">
        <v>3</v>
      </c>
      <c r="C20" s="4"/>
      <c r="D20" s="4"/>
      <c r="E20" s="4"/>
      <c r="F20" s="4"/>
      <c r="G20" s="4"/>
      <c r="H20" s="4">
        <v>3.2</v>
      </c>
      <c r="I20" s="4"/>
      <c r="J20" s="4"/>
      <c r="K20" s="4"/>
      <c r="L20" s="4"/>
      <c r="M20" s="4"/>
      <c r="N20" s="4"/>
      <c r="O20" s="5"/>
      <c r="P20" s="5"/>
      <c r="Q20" s="5"/>
      <c r="R20" s="8">
        <f t="shared" si="0"/>
        <v>3.2</v>
      </c>
      <c r="S20" s="8">
        <f t="shared" si="1"/>
        <v>16</v>
      </c>
    </row>
    <row r="21" spans="1:19" x14ac:dyDescent="0.25">
      <c r="A21" s="4" t="s">
        <v>10</v>
      </c>
      <c r="B21" s="4" t="s">
        <v>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"/>
      <c r="P21" s="5"/>
      <c r="Q21" s="5"/>
      <c r="R21" s="8">
        <f t="shared" si="0"/>
        <v>0</v>
      </c>
      <c r="S21" s="8">
        <f t="shared" si="1"/>
        <v>0</v>
      </c>
    </row>
    <row r="22" spans="1:19" x14ac:dyDescent="0.25">
      <c r="A22" s="4" t="s">
        <v>11</v>
      </c>
      <c r="B22" s="4" t="s">
        <v>3</v>
      </c>
      <c r="C22" s="4">
        <v>20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5"/>
      <c r="P22" s="5"/>
      <c r="Q22" s="5"/>
      <c r="R22" s="8">
        <f t="shared" si="0"/>
        <v>20</v>
      </c>
      <c r="S22" s="8">
        <f t="shared" si="1"/>
        <v>100</v>
      </c>
    </row>
    <row r="23" spans="1:19" x14ac:dyDescent="0.25">
      <c r="A23" s="4" t="s">
        <v>38</v>
      </c>
      <c r="B23" s="4" t="s">
        <v>3</v>
      </c>
      <c r="C23" s="4"/>
      <c r="D23" s="4">
        <v>20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5"/>
      <c r="P23" s="5"/>
      <c r="Q23" s="5"/>
      <c r="R23" s="8">
        <f t="shared" si="0"/>
        <v>20</v>
      </c>
      <c r="S23" s="8">
        <f t="shared" si="1"/>
        <v>100</v>
      </c>
    </row>
    <row r="24" spans="1:19" x14ac:dyDescent="0.25">
      <c r="A24" s="4" t="s">
        <v>7</v>
      </c>
      <c r="B24" s="4" t="s">
        <v>8</v>
      </c>
      <c r="C24" s="4"/>
      <c r="D24" s="4"/>
      <c r="E24" s="4">
        <v>120</v>
      </c>
      <c r="F24" s="4"/>
      <c r="G24" s="4"/>
      <c r="H24" s="4"/>
      <c r="I24" s="4"/>
      <c r="J24" s="4"/>
      <c r="K24" s="4">
        <v>39</v>
      </c>
      <c r="L24" s="4"/>
      <c r="M24" s="4"/>
      <c r="N24" s="4"/>
      <c r="O24" s="5"/>
      <c r="P24" s="5">
        <v>22.7</v>
      </c>
      <c r="Q24" s="5"/>
      <c r="R24" s="8">
        <f t="shared" si="0"/>
        <v>181.7</v>
      </c>
      <c r="S24" s="8">
        <f t="shared" si="1"/>
        <v>908.5</v>
      </c>
    </row>
    <row r="25" spans="1:19" x14ac:dyDescent="0.25">
      <c r="A25" s="11" t="s">
        <v>44</v>
      </c>
      <c r="B25" s="11" t="s">
        <v>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2"/>
      <c r="R25" s="13">
        <f t="shared" si="0"/>
        <v>0</v>
      </c>
      <c r="S25" s="13">
        <f t="shared" si="1"/>
        <v>0</v>
      </c>
    </row>
    <row r="26" spans="1:19" x14ac:dyDescent="0.25">
      <c r="A26" s="14" t="s">
        <v>46</v>
      </c>
      <c r="B26" s="4" t="s">
        <v>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13">
        <f t="shared" si="0"/>
        <v>0</v>
      </c>
      <c r="S26" s="13">
        <f t="shared" si="1"/>
        <v>0</v>
      </c>
    </row>
    <row r="27" spans="1:19" x14ac:dyDescent="0.25">
      <c r="A27" s="14" t="s">
        <v>48</v>
      </c>
      <c r="B27" s="4" t="s">
        <v>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13">
        <f t="shared" si="0"/>
        <v>0</v>
      </c>
      <c r="S27" s="13">
        <f t="shared" si="1"/>
        <v>0</v>
      </c>
    </row>
    <row r="28" spans="1:19" x14ac:dyDescent="0.25">
      <c r="A28" s="14" t="s">
        <v>53</v>
      </c>
      <c r="B28" s="4" t="s">
        <v>8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13">
        <f t="shared" si="0"/>
        <v>0</v>
      </c>
      <c r="S28" s="13">
        <f t="shared" si="1"/>
        <v>0</v>
      </c>
    </row>
    <row r="29" spans="1:19" x14ac:dyDescent="0.25">
      <c r="A29" s="14" t="s">
        <v>54</v>
      </c>
      <c r="B29" s="4" t="s">
        <v>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13">
        <f t="shared" si="0"/>
        <v>0</v>
      </c>
      <c r="S29" s="13">
        <f t="shared" si="1"/>
        <v>0</v>
      </c>
    </row>
    <row r="30" spans="1:19" x14ac:dyDescent="0.25">
      <c r="A30" s="14" t="s">
        <v>55</v>
      </c>
      <c r="B30" s="14" t="s">
        <v>22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13">
        <f t="shared" si="0"/>
        <v>0</v>
      </c>
      <c r="S30" s="13">
        <f t="shared" si="1"/>
        <v>0</v>
      </c>
    </row>
    <row r="31" spans="1:19" x14ac:dyDescent="0.25">
      <c r="A31" s="14" t="s">
        <v>57</v>
      </c>
      <c r="B31" s="14" t="s">
        <v>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>
        <v>1</v>
      </c>
      <c r="P31" s="4"/>
      <c r="Q31" s="4"/>
      <c r="R31" s="13">
        <f t="shared" si="0"/>
        <v>1</v>
      </c>
      <c r="S31" s="13">
        <f t="shared" si="1"/>
        <v>5</v>
      </c>
    </row>
    <row r="32" spans="1:19" x14ac:dyDescent="0.25">
      <c r="A32" s="14" t="s">
        <v>58</v>
      </c>
      <c r="B32" s="14" t="s">
        <v>3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13">
        <f t="shared" si="0"/>
        <v>0</v>
      </c>
      <c r="S32" s="13">
        <f t="shared" si="1"/>
        <v>0</v>
      </c>
    </row>
    <row r="33" spans="1:19" x14ac:dyDescent="0.25">
      <c r="A33" s="14" t="s">
        <v>60</v>
      </c>
      <c r="B33" s="14" t="s">
        <v>3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13">
        <f t="shared" si="0"/>
        <v>0</v>
      </c>
      <c r="S33" s="13">
        <f t="shared" si="1"/>
        <v>0</v>
      </c>
    </row>
    <row r="34" spans="1:19" x14ac:dyDescent="0.25">
      <c r="A34" s="4" t="s">
        <v>67</v>
      </c>
      <c r="B34" s="14" t="s">
        <v>3</v>
      </c>
      <c r="C34" s="11"/>
      <c r="D34" s="11"/>
      <c r="E34" s="11"/>
      <c r="F34" s="11"/>
      <c r="G34" s="11"/>
      <c r="H34" s="11">
        <v>79</v>
      </c>
      <c r="I34" s="11"/>
      <c r="J34" s="11"/>
      <c r="K34" s="11"/>
      <c r="L34" s="11"/>
      <c r="M34" s="11"/>
      <c r="N34" s="11"/>
      <c r="O34" s="11"/>
      <c r="P34" s="11"/>
      <c r="Q34" s="11"/>
      <c r="R34" s="13">
        <f t="shared" si="0"/>
        <v>79</v>
      </c>
      <c r="S34" s="13">
        <f t="shared" si="1"/>
        <v>395</v>
      </c>
    </row>
    <row r="35" spans="1:19" x14ac:dyDescent="0.25">
      <c r="A35" s="10" t="s">
        <v>68</v>
      </c>
      <c r="B35" s="14" t="s">
        <v>3</v>
      </c>
      <c r="C35" s="4"/>
      <c r="D35" s="4"/>
      <c r="E35" s="4"/>
      <c r="F35" s="4"/>
      <c r="G35" s="4"/>
      <c r="H35" s="4">
        <v>0.01</v>
      </c>
      <c r="I35" s="4"/>
      <c r="J35" s="4"/>
      <c r="K35" s="4"/>
      <c r="L35" s="4"/>
      <c r="M35" s="4"/>
      <c r="N35" s="4"/>
      <c r="O35" s="4"/>
      <c r="P35" s="4"/>
      <c r="Q35" s="5"/>
      <c r="R35" s="13">
        <f t="shared" ref="R35:R40" si="2">SUM(C35:Q35)</f>
        <v>0.01</v>
      </c>
      <c r="S35" s="13">
        <f t="shared" si="1"/>
        <v>0.05</v>
      </c>
    </row>
    <row r="36" spans="1:19" x14ac:dyDescent="0.25">
      <c r="A36" s="10" t="s">
        <v>69</v>
      </c>
      <c r="B36" s="14" t="s">
        <v>3</v>
      </c>
      <c r="C36" s="4"/>
      <c r="D36" s="4"/>
      <c r="E36" s="4"/>
      <c r="F36" s="4"/>
      <c r="G36" s="4"/>
      <c r="H36" s="4"/>
      <c r="I36" s="4"/>
      <c r="J36" s="4">
        <v>44.4</v>
      </c>
      <c r="K36" s="4"/>
      <c r="L36" s="4"/>
      <c r="M36" s="4"/>
      <c r="N36" s="4"/>
      <c r="O36" s="4"/>
      <c r="P36" s="4"/>
      <c r="Q36" s="5"/>
      <c r="R36" s="13">
        <f t="shared" si="2"/>
        <v>44.4</v>
      </c>
      <c r="S36" s="13">
        <f t="shared" si="1"/>
        <v>222</v>
      </c>
    </row>
    <row r="37" spans="1:19" x14ac:dyDescent="0.25">
      <c r="A37" s="10" t="s">
        <v>70</v>
      </c>
      <c r="B37" s="14" t="s">
        <v>3</v>
      </c>
      <c r="C37" s="4"/>
      <c r="D37" s="4"/>
      <c r="E37" s="4"/>
      <c r="F37" s="4"/>
      <c r="G37" s="4"/>
      <c r="H37" s="4"/>
      <c r="I37" s="4"/>
      <c r="J37" s="4"/>
      <c r="K37" s="4">
        <v>85.069000000000003</v>
      </c>
      <c r="L37" s="4"/>
      <c r="M37" s="4"/>
      <c r="N37" s="4"/>
      <c r="O37" s="4"/>
      <c r="P37" s="4"/>
      <c r="Q37" s="5"/>
      <c r="R37" s="13">
        <f t="shared" si="2"/>
        <v>85.069000000000003</v>
      </c>
      <c r="S37" s="13">
        <f t="shared" si="1"/>
        <v>425.34500000000003</v>
      </c>
    </row>
    <row r="38" spans="1:19" x14ac:dyDescent="0.25">
      <c r="A38" s="10" t="s">
        <v>72</v>
      </c>
      <c r="B38" s="14" t="s">
        <v>3</v>
      </c>
      <c r="C38" s="4"/>
      <c r="D38" s="4"/>
      <c r="E38" s="4"/>
      <c r="F38" s="4"/>
      <c r="G38" s="4"/>
      <c r="H38" s="4"/>
      <c r="I38" s="4"/>
      <c r="J38" s="4"/>
      <c r="K38" s="4"/>
      <c r="L38" s="4">
        <v>20.25</v>
      </c>
      <c r="M38" s="4"/>
      <c r="N38" s="4"/>
      <c r="O38" s="4"/>
      <c r="P38" s="4"/>
      <c r="Q38" s="5"/>
      <c r="R38" s="13">
        <f t="shared" si="2"/>
        <v>20.25</v>
      </c>
      <c r="S38" s="13">
        <f t="shared" si="1"/>
        <v>101.25</v>
      </c>
    </row>
    <row r="39" spans="1:19" x14ac:dyDescent="0.25">
      <c r="A39" s="10" t="s">
        <v>74</v>
      </c>
      <c r="B39" s="14" t="s">
        <v>3</v>
      </c>
      <c r="C39" s="4"/>
      <c r="D39" s="4"/>
      <c r="E39" s="4"/>
      <c r="F39" s="4"/>
      <c r="G39" s="4"/>
      <c r="H39" s="4"/>
      <c r="I39" s="4">
        <v>43.65</v>
      </c>
      <c r="J39" s="4"/>
      <c r="K39" s="4"/>
      <c r="L39" s="4"/>
      <c r="M39" s="4"/>
      <c r="N39" s="4"/>
      <c r="O39" s="4"/>
      <c r="P39" s="4"/>
      <c r="Q39" s="5"/>
      <c r="R39" s="13">
        <f t="shared" si="2"/>
        <v>43.65</v>
      </c>
      <c r="S39" s="13">
        <f t="shared" si="1"/>
        <v>218.25</v>
      </c>
    </row>
    <row r="40" spans="1:19" ht="15.75" thickBot="1" x14ac:dyDescent="0.3">
      <c r="A40" s="14" t="s">
        <v>76</v>
      </c>
      <c r="B40" s="14" t="s">
        <v>3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5">
        <v>45</v>
      </c>
      <c r="R40" s="9">
        <f t="shared" si="2"/>
        <v>45</v>
      </c>
      <c r="S40" s="9">
        <f t="shared" si="1"/>
        <v>225</v>
      </c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Q3" sqref="Q3:Q44"/>
    </sheetView>
  </sheetViews>
  <sheetFormatPr defaultRowHeight="15" x14ac:dyDescent="0.25"/>
  <cols>
    <col min="1" max="1" width="27.85546875" customWidth="1"/>
    <col min="2" max="2" width="5.28515625" customWidth="1"/>
    <col min="3" max="3" width="8.85546875" customWidth="1"/>
    <col min="5" max="5" width="8.85546875" customWidth="1"/>
    <col min="6" max="6" width="8.42578125" customWidth="1"/>
    <col min="7" max="7" width="7.42578125" customWidth="1"/>
    <col min="8" max="8" width="10.7109375" customWidth="1"/>
    <col min="17" max="17" width="9.85546875" customWidth="1"/>
  </cols>
  <sheetData>
    <row r="1" spans="1:18" x14ac:dyDescent="0.25">
      <c r="A1" s="34" t="s">
        <v>79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8" ht="72" customHeight="1" thickBot="1" x14ac:dyDescent="0.3">
      <c r="A2" s="2" t="s">
        <v>0</v>
      </c>
      <c r="B2" s="2"/>
      <c r="C2" s="3" t="s">
        <v>37</v>
      </c>
      <c r="D2" s="3" t="s">
        <v>39</v>
      </c>
      <c r="E2" s="2" t="s">
        <v>40</v>
      </c>
      <c r="F2" s="3" t="s">
        <v>20</v>
      </c>
      <c r="G2" s="3" t="s">
        <v>28</v>
      </c>
      <c r="H2" s="3" t="s">
        <v>80</v>
      </c>
      <c r="I2" s="3" t="s">
        <v>83</v>
      </c>
      <c r="J2" s="3" t="s">
        <v>85</v>
      </c>
      <c r="K2" s="3" t="s">
        <v>86</v>
      </c>
      <c r="L2" s="3" t="s">
        <v>51</v>
      </c>
      <c r="M2" s="3" t="s">
        <v>63</v>
      </c>
      <c r="N2" s="3" t="s">
        <v>89</v>
      </c>
      <c r="O2" s="3" t="s">
        <v>87</v>
      </c>
      <c r="P2" s="3" t="s">
        <v>59</v>
      </c>
      <c r="Q2" s="6" t="s">
        <v>41</v>
      </c>
      <c r="R2" s="6" t="s">
        <v>42</v>
      </c>
    </row>
    <row r="3" spans="1:18" x14ac:dyDescent="0.25">
      <c r="A3" s="4" t="s">
        <v>28</v>
      </c>
      <c r="B3" s="4" t="s">
        <v>3</v>
      </c>
      <c r="C3" s="4"/>
      <c r="D3" s="4"/>
      <c r="E3" s="4"/>
      <c r="F3" s="4"/>
      <c r="G3" s="4">
        <v>25</v>
      </c>
      <c r="H3" s="4"/>
      <c r="I3" s="4"/>
      <c r="J3" s="4"/>
      <c r="K3" s="4"/>
      <c r="L3" s="4"/>
      <c r="M3" s="4"/>
      <c r="N3" s="5"/>
      <c r="O3" s="5"/>
      <c r="P3" s="5"/>
      <c r="Q3" s="7">
        <f t="shared" ref="Q3:Q34" si="0">SUM(C3:P3)</f>
        <v>25</v>
      </c>
      <c r="R3" s="7">
        <f>Q3*5</f>
        <v>125</v>
      </c>
    </row>
    <row r="4" spans="1:18" x14ac:dyDescent="0.25">
      <c r="A4" s="4" t="s">
        <v>34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>
        <v>51.2</v>
      </c>
      <c r="N4" s="5"/>
      <c r="O4" s="5"/>
      <c r="P4" s="5"/>
      <c r="Q4" s="8">
        <f t="shared" si="0"/>
        <v>51.2</v>
      </c>
      <c r="R4" s="8">
        <f t="shared" ref="R4:R44" si="1">Q4*5</f>
        <v>256</v>
      </c>
    </row>
    <row r="5" spans="1:18" x14ac:dyDescent="0.25">
      <c r="A5" s="4" t="s">
        <v>1</v>
      </c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8">
        <f t="shared" si="0"/>
        <v>0</v>
      </c>
      <c r="R5" s="8">
        <f t="shared" si="1"/>
        <v>0</v>
      </c>
    </row>
    <row r="6" spans="1:18" x14ac:dyDescent="0.25">
      <c r="A6" s="4" t="s">
        <v>31</v>
      </c>
      <c r="B6" s="4" t="s">
        <v>3</v>
      </c>
      <c r="C6" s="4"/>
      <c r="D6" s="4"/>
      <c r="E6" s="4"/>
      <c r="F6" s="4"/>
      <c r="G6" s="4"/>
      <c r="H6" s="4"/>
      <c r="I6" s="4"/>
      <c r="J6" s="4"/>
      <c r="K6" s="4">
        <v>37.5</v>
      </c>
      <c r="L6" s="4"/>
      <c r="M6" s="4"/>
      <c r="N6" s="5"/>
      <c r="O6" s="5"/>
      <c r="P6" s="5"/>
      <c r="Q6" s="8">
        <f t="shared" si="0"/>
        <v>37.5</v>
      </c>
      <c r="R6" s="8">
        <f t="shared" si="1"/>
        <v>187.5</v>
      </c>
    </row>
    <row r="7" spans="1:18" x14ac:dyDescent="0.25">
      <c r="A7" s="4" t="s">
        <v>32</v>
      </c>
      <c r="B7" s="4" t="s">
        <v>3</v>
      </c>
      <c r="C7" s="4"/>
      <c r="D7" s="4"/>
      <c r="E7" s="4"/>
      <c r="F7" s="4"/>
      <c r="G7" s="4"/>
      <c r="H7" s="4">
        <v>202.16</v>
      </c>
      <c r="I7" s="4"/>
      <c r="J7" s="4"/>
      <c r="K7" s="4">
        <v>33.25</v>
      </c>
      <c r="L7" s="4"/>
      <c r="M7" s="4"/>
      <c r="N7" s="5"/>
      <c r="O7" s="5"/>
      <c r="P7" s="5"/>
      <c r="Q7" s="8">
        <f t="shared" si="0"/>
        <v>235.41</v>
      </c>
      <c r="R7" s="8">
        <f t="shared" si="1"/>
        <v>1177.05</v>
      </c>
    </row>
    <row r="8" spans="1:18" x14ac:dyDescent="0.25">
      <c r="A8" s="4" t="s">
        <v>19</v>
      </c>
      <c r="B8" s="4" t="s">
        <v>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5"/>
      <c r="P8" s="5"/>
      <c r="Q8" s="8">
        <f t="shared" si="0"/>
        <v>0</v>
      </c>
      <c r="R8" s="8">
        <f t="shared" si="1"/>
        <v>0</v>
      </c>
    </row>
    <row r="9" spans="1:18" x14ac:dyDescent="0.25">
      <c r="A9" s="4" t="s">
        <v>25</v>
      </c>
      <c r="B9" s="4" t="s">
        <v>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  <c r="O9" s="5"/>
      <c r="P9" s="5"/>
      <c r="Q9" s="8">
        <f t="shared" si="0"/>
        <v>0</v>
      </c>
      <c r="R9" s="8">
        <f t="shared" si="1"/>
        <v>0</v>
      </c>
    </row>
    <row r="10" spans="1:18" x14ac:dyDescent="0.25">
      <c r="A10" s="4" t="s">
        <v>12</v>
      </c>
      <c r="B10" s="4" t="s">
        <v>3</v>
      </c>
      <c r="C10" s="4"/>
      <c r="D10" s="4"/>
      <c r="E10" s="4"/>
      <c r="F10" s="4"/>
      <c r="G10" s="4"/>
      <c r="H10" s="4">
        <v>18.100000000000001</v>
      </c>
      <c r="I10" s="4"/>
      <c r="J10" s="4"/>
      <c r="K10" s="4">
        <v>11.904999999999999</v>
      </c>
      <c r="L10" s="4"/>
      <c r="M10" s="4"/>
      <c r="N10" s="5"/>
      <c r="O10" s="5"/>
      <c r="P10" s="5"/>
      <c r="Q10" s="8">
        <f t="shared" si="0"/>
        <v>30.005000000000003</v>
      </c>
      <c r="R10" s="8">
        <f t="shared" si="1"/>
        <v>150.02500000000001</v>
      </c>
    </row>
    <row r="11" spans="1:18" x14ac:dyDescent="0.25">
      <c r="A11" s="4" t="s">
        <v>50</v>
      </c>
      <c r="B11" s="4" t="s">
        <v>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/>
      <c r="O11" s="5"/>
      <c r="P11" s="5"/>
      <c r="Q11" s="8">
        <f t="shared" si="0"/>
        <v>0</v>
      </c>
      <c r="R11" s="8">
        <f t="shared" si="1"/>
        <v>0</v>
      </c>
    </row>
    <row r="12" spans="1:18" x14ac:dyDescent="0.25">
      <c r="A12" s="4" t="s">
        <v>13</v>
      </c>
      <c r="B12" s="4" t="s">
        <v>3</v>
      </c>
      <c r="C12" s="4"/>
      <c r="D12" s="4"/>
      <c r="E12" s="4"/>
      <c r="F12" s="4"/>
      <c r="G12" s="4"/>
      <c r="H12" s="4">
        <v>7.6</v>
      </c>
      <c r="I12" s="4"/>
      <c r="J12" s="4">
        <v>10</v>
      </c>
      <c r="K12" s="4">
        <v>5</v>
      </c>
      <c r="L12" s="4"/>
      <c r="M12" s="4"/>
      <c r="N12" s="5"/>
      <c r="O12" s="5"/>
      <c r="P12" s="5"/>
      <c r="Q12" s="8">
        <f t="shared" si="0"/>
        <v>22.6</v>
      </c>
      <c r="R12" s="8">
        <f t="shared" si="1"/>
        <v>113</v>
      </c>
    </row>
    <row r="13" spans="1:18" x14ac:dyDescent="0.25">
      <c r="A13" s="4" t="s">
        <v>26</v>
      </c>
      <c r="B13" s="4" t="s">
        <v>3</v>
      </c>
      <c r="C13" s="4"/>
      <c r="D13" s="4"/>
      <c r="E13" s="4"/>
      <c r="F13" s="4"/>
      <c r="G13" s="4"/>
      <c r="H13" s="4">
        <v>5</v>
      </c>
      <c r="I13" s="4">
        <v>5</v>
      </c>
      <c r="J13" s="4"/>
      <c r="K13" s="4"/>
      <c r="L13" s="4"/>
      <c r="M13" s="4"/>
      <c r="N13" s="5"/>
      <c r="O13" s="5"/>
      <c r="P13" s="5"/>
      <c r="Q13" s="8">
        <f t="shared" si="0"/>
        <v>10</v>
      </c>
      <c r="R13" s="8">
        <f t="shared" si="1"/>
        <v>50</v>
      </c>
    </row>
    <row r="14" spans="1:18" x14ac:dyDescent="0.25">
      <c r="A14" s="4" t="s">
        <v>5</v>
      </c>
      <c r="B14" s="4" t="s">
        <v>6</v>
      </c>
      <c r="C14" s="4"/>
      <c r="D14" s="4"/>
      <c r="E14" s="4"/>
      <c r="F14" s="4"/>
      <c r="G14" s="4"/>
      <c r="H14" s="4"/>
      <c r="I14" s="4">
        <v>100</v>
      </c>
      <c r="J14" s="4"/>
      <c r="K14" s="4"/>
      <c r="L14" s="4"/>
      <c r="M14" s="4"/>
      <c r="N14" s="5"/>
      <c r="O14" s="5"/>
      <c r="P14" s="5"/>
      <c r="Q14" s="8">
        <f t="shared" si="0"/>
        <v>100</v>
      </c>
      <c r="R14" s="8">
        <f t="shared" si="1"/>
        <v>500</v>
      </c>
    </row>
    <row r="15" spans="1:18" x14ac:dyDescent="0.25">
      <c r="A15" s="4" t="s">
        <v>16</v>
      </c>
      <c r="B15" s="4" t="s">
        <v>3</v>
      </c>
      <c r="C15" s="4"/>
      <c r="D15" s="4"/>
      <c r="E15" s="4"/>
      <c r="F15" s="4"/>
      <c r="G15" s="4"/>
      <c r="H15" s="4"/>
      <c r="I15" s="4"/>
      <c r="J15" s="4">
        <v>87.5</v>
      </c>
      <c r="K15" s="4">
        <v>12.5</v>
      </c>
      <c r="L15" s="4"/>
      <c r="M15" s="4"/>
      <c r="N15" s="5"/>
      <c r="O15" s="5"/>
      <c r="P15" s="5"/>
      <c r="Q15" s="8">
        <f t="shared" si="0"/>
        <v>100</v>
      </c>
      <c r="R15" s="8">
        <f t="shared" si="1"/>
        <v>500</v>
      </c>
    </row>
    <row r="16" spans="1:18" x14ac:dyDescent="0.25">
      <c r="A16" s="4" t="s">
        <v>14</v>
      </c>
      <c r="B16" s="4" t="s">
        <v>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  <c r="O16" s="5"/>
      <c r="P16" s="5"/>
      <c r="Q16" s="8">
        <f t="shared" si="0"/>
        <v>0</v>
      </c>
      <c r="R16" s="8">
        <f t="shared" si="1"/>
        <v>0</v>
      </c>
    </row>
    <row r="17" spans="1:18" x14ac:dyDescent="0.25">
      <c r="A17" s="4" t="s">
        <v>4</v>
      </c>
      <c r="B17" s="4" t="s">
        <v>3</v>
      </c>
      <c r="C17" s="4"/>
      <c r="D17" s="4"/>
      <c r="E17" s="4"/>
      <c r="F17" s="4"/>
      <c r="G17" s="4"/>
      <c r="H17" s="4"/>
      <c r="I17" s="4">
        <v>6</v>
      </c>
      <c r="J17" s="4">
        <v>2</v>
      </c>
      <c r="K17" s="4"/>
      <c r="L17" s="4"/>
      <c r="M17" s="4"/>
      <c r="N17" s="5">
        <v>8</v>
      </c>
      <c r="O17" s="5">
        <v>10</v>
      </c>
      <c r="P17" s="5"/>
      <c r="Q17" s="8">
        <f t="shared" si="0"/>
        <v>26</v>
      </c>
      <c r="R17" s="8">
        <f t="shared" si="1"/>
        <v>130</v>
      </c>
    </row>
    <row r="18" spans="1:18" x14ac:dyDescent="0.25">
      <c r="A18" s="4" t="s">
        <v>21</v>
      </c>
      <c r="B18" s="4" t="s">
        <v>22</v>
      </c>
      <c r="C18" s="4"/>
      <c r="D18" s="4"/>
      <c r="E18" s="4"/>
      <c r="F18" s="4">
        <v>1</v>
      </c>
      <c r="G18" s="4"/>
      <c r="H18" s="4"/>
      <c r="I18" s="4"/>
      <c r="J18" s="4"/>
      <c r="K18" s="4"/>
      <c r="L18" s="4"/>
      <c r="M18" s="4"/>
      <c r="N18" s="5"/>
      <c r="O18" s="5"/>
      <c r="P18" s="5"/>
      <c r="Q18" s="8">
        <f t="shared" si="0"/>
        <v>1</v>
      </c>
      <c r="R18" s="8">
        <f t="shared" si="1"/>
        <v>5</v>
      </c>
    </row>
    <row r="19" spans="1:18" x14ac:dyDescent="0.25">
      <c r="A19" s="4" t="s">
        <v>15</v>
      </c>
      <c r="B19" s="4" t="s">
        <v>3</v>
      </c>
      <c r="C19" s="4"/>
      <c r="D19" s="4"/>
      <c r="E19" s="4"/>
      <c r="F19" s="4"/>
      <c r="G19" s="4"/>
      <c r="H19" s="4">
        <v>1.9</v>
      </c>
      <c r="I19" s="4">
        <v>1</v>
      </c>
      <c r="J19" s="4"/>
      <c r="K19" s="4">
        <v>1.75</v>
      </c>
      <c r="L19" s="4"/>
      <c r="M19" s="4">
        <v>1</v>
      </c>
      <c r="N19" s="5"/>
      <c r="O19" s="5"/>
      <c r="P19" s="5"/>
      <c r="Q19" s="8">
        <f t="shared" si="0"/>
        <v>5.65</v>
      </c>
      <c r="R19" s="8">
        <f t="shared" si="1"/>
        <v>28.25</v>
      </c>
    </row>
    <row r="20" spans="1:18" x14ac:dyDescent="0.25">
      <c r="A20" s="4" t="s">
        <v>17</v>
      </c>
      <c r="B20" s="4" t="s">
        <v>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  <c r="O20" s="5"/>
      <c r="P20" s="5"/>
      <c r="Q20" s="8">
        <f t="shared" si="0"/>
        <v>0</v>
      </c>
      <c r="R20" s="8">
        <f t="shared" si="1"/>
        <v>0</v>
      </c>
    </row>
    <row r="21" spans="1:18" x14ac:dyDescent="0.25">
      <c r="A21" s="4" t="s">
        <v>10</v>
      </c>
      <c r="B21" s="4" t="s">
        <v>3</v>
      </c>
      <c r="C21" s="4"/>
      <c r="D21" s="4"/>
      <c r="E21" s="4"/>
      <c r="F21" s="4"/>
      <c r="G21" s="4"/>
      <c r="H21" s="4">
        <v>55.7</v>
      </c>
      <c r="I21" s="4"/>
      <c r="J21" s="4"/>
      <c r="K21" s="4"/>
      <c r="L21" s="4"/>
      <c r="M21" s="4"/>
      <c r="N21" s="5"/>
      <c r="O21" s="5"/>
      <c r="P21" s="5"/>
      <c r="Q21" s="8">
        <f t="shared" si="0"/>
        <v>55.7</v>
      </c>
      <c r="R21" s="8">
        <f t="shared" si="1"/>
        <v>278.5</v>
      </c>
    </row>
    <row r="22" spans="1:18" x14ac:dyDescent="0.25">
      <c r="A22" s="4" t="s">
        <v>11</v>
      </c>
      <c r="B22" s="4" t="s">
        <v>3</v>
      </c>
      <c r="C22" s="4">
        <v>30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  <c r="O22" s="5"/>
      <c r="P22" s="5"/>
      <c r="Q22" s="8">
        <f t="shared" si="0"/>
        <v>30</v>
      </c>
      <c r="R22" s="8">
        <f t="shared" si="1"/>
        <v>150</v>
      </c>
    </row>
    <row r="23" spans="1:18" x14ac:dyDescent="0.25">
      <c r="A23" s="4" t="s">
        <v>38</v>
      </c>
      <c r="B23" s="4" t="s">
        <v>3</v>
      </c>
      <c r="C23" s="4"/>
      <c r="D23" s="4">
        <v>30</v>
      </c>
      <c r="E23" s="4"/>
      <c r="F23" s="4"/>
      <c r="G23" s="4"/>
      <c r="H23" s="4"/>
      <c r="I23" s="4"/>
      <c r="J23" s="4"/>
      <c r="K23" s="4"/>
      <c r="L23" s="4"/>
      <c r="M23" s="4"/>
      <c r="N23" s="5"/>
      <c r="O23" s="5"/>
      <c r="P23" s="5"/>
      <c r="Q23" s="8">
        <f t="shared" si="0"/>
        <v>30</v>
      </c>
      <c r="R23" s="8">
        <f t="shared" si="1"/>
        <v>150</v>
      </c>
    </row>
    <row r="24" spans="1:18" x14ac:dyDescent="0.25">
      <c r="A24" s="4" t="s">
        <v>7</v>
      </c>
      <c r="B24" s="4" t="s">
        <v>8</v>
      </c>
      <c r="C24" s="4"/>
      <c r="D24" s="4"/>
      <c r="E24" s="4">
        <v>120</v>
      </c>
      <c r="F24" s="4"/>
      <c r="G24" s="4"/>
      <c r="H24" s="4"/>
      <c r="I24" s="4"/>
      <c r="J24" s="4">
        <v>23</v>
      </c>
      <c r="K24" s="4"/>
      <c r="L24" s="4"/>
      <c r="M24" s="4"/>
      <c r="N24" s="5"/>
      <c r="O24" s="5"/>
      <c r="P24" s="5"/>
      <c r="Q24" s="8">
        <f t="shared" si="0"/>
        <v>143</v>
      </c>
      <c r="R24" s="8">
        <f t="shared" si="1"/>
        <v>715</v>
      </c>
    </row>
    <row r="25" spans="1:18" x14ac:dyDescent="0.25">
      <c r="A25" s="11" t="s">
        <v>44</v>
      </c>
      <c r="B25" s="11" t="s">
        <v>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12"/>
      <c r="P25" s="12"/>
      <c r="Q25" s="13">
        <f t="shared" si="0"/>
        <v>0</v>
      </c>
      <c r="R25" s="13">
        <f t="shared" si="1"/>
        <v>0</v>
      </c>
    </row>
    <row r="26" spans="1:18" x14ac:dyDescent="0.25">
      <c r="A26" s="14" t="s">
        <v>46</v>
      </c>
      <c r="B26" s="4" t="s">
        <v>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3">
        <f t="shared" si="0"/>
        <v>0</v>
      </c>
      <c r="R26" s="13">
        <f t="shared" si="1"/>
        <v>0</v>
      </c>
    </row>
    <row r="27" spans="1:18" x14ac:dyDescent="0.25">
      <c r="A27" s="14" t="s">
        <v>48</v>
      </c>
      <c r="B27" s="4" t="s">
        <v>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13">
        <f t="shared" si="0"/>
        <v>0</v>
      </c>
      <c r="R27" s="13">
        <f t="shared" si="1"/>
        <v>0</v>
      </c>
    </row>
    <row r="28" spans="1:18" x14ac:dyDescent="0.25">
      <c r="A28" s="14" t="s">
        <v>53</v>
      </c>
      <c r="B28" s="4" t="s">
        <v>8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13">
        <f t="shared" si="0"/>
        <v>0</v>
      </c>
      <c r="R28" s="13">
        <f t="shared" si="1"/>
        <v>0</v>
      </c>
    </row>
    <row r="29" spans="1:18" x14ac:dyDescent="0.25">
      <c r="A29" s="14" t="s">
        <v>54</v>
      </c>
      <c r="B29" s="4" t="s">
        <v>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3">
        <f t="shared" si="0"/>
        <v>0</v>
      </c>
      <c r="R29" s="13">
        <f t="shared" si="1"/>
        <v>0</v>
      </c>
    </row>
    <row r="30" spans="1:18" x14ac:dyDescent="0.25">
      <c r="A30" s="14" t="s">
        <v>55</v>
      </c>
      <c r="B30" s="14" t="s">
        <v>22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3">
        <f t="shared" si="0"/>
        <v>0</v>
      </c>
      <c r="R30" s="13">
        <f t="shared" si="1"/>
        <v>0</v>
      </c>
    </row>
    <row r="31" spans="1:18" x14ac:dyDescent="0.25">
      <c r="A31" s="14" t="s">
        <v>57</v>
      </c>
      <c r="B31" s="14" t="s">
        <v>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>
        <v>1</v>
      </c>
      <c r="O31" s="4"/>
      <c r="P31" s="4"/>
      <c r="Q31" s="13">
        <f t="shared" si="0"/>
        <v>1</v>
      </c>
      <c r="R31" s="13">
        <f t="shared" si="1"/>
        <v>5</v>
      </c>
    </row>
    <row r="32" spans="1:18" x14ac:dyDescent="0.25">
      <c r="A32" s="14" t="s">
        <v>58</v>
      </c>
      <c r="B32" s="14" t="s">
        <v>3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13">
        <f t="shared" si="0"/>
        <v>0</v>
      </c>
      <c r="R32" s="13">
        <f t="shared" si="1"/>
        <v>0</v>
      </c>
    </row>
    <row r="33" spans="1:18" x14ac:dyDescent="0.25">
      <c r="A33" s="14" t="s">
        <v>60</v>
      </c>
      <c r="B33" s="14" t="s">
        <v>3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>
        <v>45</v>
      </c>
      <c r="Q33" s="13">
        <f t="shared" si="0"/>
        <v>45</v>
      </c>
      <c r="R33" s="13">
        <f t="shared" si="1"/>
        <v>225</v>
      </c>
    </row>
    <row r="34" spans="1:18" x14ac:dyDescent="0.25">
      <c r="A34" s="4" t="s">
        <v>67</v>
      </c>
      <c r="B34" s="14" t="s">
        <v>3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3">
        <f t="shared" si="0"/>
        <v>0</v>
      </c>
      <c r="R34" s="13">
        <f t="shared" si="1"/>
        <v>0</v>
      </c>
    </row>
    <row r="35" spans="1:18" x14ac:dyDescent="0.25">
      <c r="A35" s="14" t="s">
        <v>68</v>
      </c>
      <c r="B35" s="14" t="s">
        <v>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5"/>
      <c r="Q35" s="13">
        <f t="shared" ref="Q35:Q44" si="2">SUM(C35:P35)</f>
        <v>0</v>
      </c>
      <c r="R35" s="13">
        <f t="shared" si="1"/>
        <v>0</v>
      </c>
    </row>
    <row r="36" spans="1:18" x14ac:dyDescent="0.25">
      <c r="A36" s="14" t="s">
        <v>69</v>
      </c>
      <c r="B36" s="14" t="s">
        <v>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5"/>
      <c r="Q36" s="13">
        <f t="shared" si="2"/>
        <v>0</v>
      </c>
      <c r="R36" s="13">
        <f t="shared" si="1"/>
        <v>0</v>
      </c>
    </row>
    <row r="37" spans="1:18" x14ac:dyDescent="0.25">
      <c r="A37" s="14" t="s">
        <v>70</v>
      </c>
      <c r="B37" s="14" t="s">
        <v>3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5"/>
      <c r="Q37" s="13">
        <f t="shared" si="2"/>
        <v>0</v>
      </c>
      <c r="R37" s="13">
        <f t="shared" si="1"/>
        <v>0</v>
      </c>
    </row>
    <row r="38" spans="1:18" x14ac:dyDescent="0.25">
      <c r="A38" s="14" t="s">
        <v>72</v>
      </c>
      <c r="B38" s="14" t="s">
        <v>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5"/>
      <c r="Q38" s="13">
        <f t="shared" si="2"/>
        <v>0</v>
      </c>
      <c r="R38" s="13">
        <f t="shared" si="1"/>
        <v>0</v>
      </c>
    </row>
    <row r="39" spans="1:18" x14ac:dyDescent="0.25">
      <c r="A39" s="14" t="s">
        <v>74</v>
      </c>
      <c r="B39" s="14" t="s">
        <v>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5"/>
      <c r="Q39" s="13">
        <f t="shared" si="2"/>
        <v>0</v>
      </c>
      <c r="R39" s="13">
        <f t="shared" si="1"/>
        <v>0</v>
      </c>
    </row>
    <row r="40" spans="1:18" x14ac:dyDescent="0.25">
      <c r="A40" s="14" t="s">
        <v>76</v>
      </c>
      <c r="B40" s="14" t="s">
        <v>3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2"/>
        <v>0</v>
      </c>
      <c r="R40" s="13">
        <f t="shared" si="1"/>
        <v>0</v>
      </c>
    </row>
    <row r="41" spans="1:18" x14ac:dyDescent="0.25">
      <c r="A41" s="14" t="s">
        <v>81</v>
      </c>
      <c r="B41" s="14" t="s">
        <v>3</v>
      </c>
      <c r="C41" s="4"/>
      <c r="D41" s="4"/>
      <c r="E41" s="4"/>
      <c r="F41" s="4"/>
      <c r="G41" s="4"/>
      <c r="H41" s="4">
        <v>1.9</v>
      </c>
      <c r="I41" s="4"/>
      <c r="J41" s="4"/>
      <c r="K41" s="4"/>
      <c r="L41" s="4"/>
      <c r="M41" s="4"/>
      <c r="N41" s="4"/>
      <c r="O41" s="4"/>
      <c r="P41" s="5"/>
      <c r="Q41" s="13">
        <f t="shared" si="2"/>
        <v>1.9</v>
      </c>
      <c r="R41" s="13">
        <f t="shared" si="1"/>
        <v>9.5</v>
      </c>
    </row>
    <row r="42" spans="1:18" x14ac:dyDescent="0.25">
      <c r="A42" s="14" t="s">
        <v>82</v>
      </c>
      <c r="B42" s="14" t="s">
        <v>3</v>
      </c>
      <c r="C42" s="4"/>
      <c r="D42" s="4"/>
      <c r="E42" s="4"/>
      <c r="F42" s="4"/>
      <c r="G42" s="4"/>
      <c r="H42" s="4">
        <v>0.38</v>
      </c>
      <c r="I42" s="4"/>
      <c r="J42" s="4"/>
      <c r="K42" s="4"/>
      <c r="L42" s="4"/>
      <c r="M42" s="4"/>
      <c r="N42" s="4"/>
      <c r="O42" s="4"/>
      <c r="P42" s="5"/>
      <c r="Q42" s="13">
        <f t="shared" si="2"/>
        <v>0.38</v>
      </c>
      <c r="R42" s="13">
        <f t="shared" si="1"/>
        <v>1.9</v>
      </c>
    </row>
    <row r="43" spans="1:18" x14ac:dyDescent="0.25">
      <c r="A43" s="14" t="s">
        <v>84</v>
      </c>
      <c r="B43" s="14" t="s">
        <v>3</v>
      </c>
      <c r="C43" s="4"/>
      <c r="D43" s="4"/>
      <c r="E43" s="4"/>
      <c r="F43" s="4"/>
      <c r="G43" s="4"/>
      <c r="H43" s="4"/>
      <c r="I43" s="4">
        <v>50</v>
      </c>
      <c r="J43" s="4"/>
      <c r="K43" s="4">
        <v>5</v>
      </c>
      <c r="L43" s="4"/>
      <c r="M43" s="4"/>
      <c r="N43" s="4"/>
      <c r="O43" s="4"/>
      <c r="P43" s="5"/>
      <c r="Q43" s="13">
        <f t="shared" si="2"/>
        <v>55</v>
      </c>
      <c r="R43" s="13">
        <f t="shared" si="1"/>
        <v>275</v>
      </c>
    </row>
    <row r="44" spans="1:18" ht="15.75" thickBot="1" x14ac:dyDescent="0.3">
      <c r="A44" s="14" t="s">
        <v>88</v>
      </c>
      <c r="B44" s="14" t="s">
        <v>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>
        <v>15</v>
      </c>
      <c r="P44" s="5"/>
      <c r="Q44" s="9">
        <f t="shared" si="2"/>
        <v>15</v>
      </c>
      <c r="R44" s="9">
        <f t="shared" si="1"/>
        <v>75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workbookViewId="0">
      <selection activeCell="Q3" sqref="Q3:Q46"/>
    </sheetView>
  </sheetViews>
  <sheetFormatPr defaultRowHeight="15" x14ac:dyDescent="0.25"/>
  <cols>
    <col min="1" max="1" width="27.85546875" customWidth="1"/>
    <col min="2" max="2" width="5.28515625" customWidth="1"/>
    <col min="3" max="3" width="8.85546875" customWidth="1"/>
    <col min="5" max="5" width="10.7109375" customWidth="1"/>
    <col min="6" max="6" width="8.42578125" customWidth="1"/>
    <col min="7" max="7" width="7.42578125" customWidth="1"/>
    <col min="8" max="8" width="10" customWidth="1"/>
    <col min="17" max="17" width="9.85546875" customWidth="1"/>
  </cols>
  <sheetData>
    <row r="1" spans="1:18" x14ac:dyDescent="0.25">
      <c r="A1" s="34" t="s">
        <v>90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8" ht="72" customHeight="1" thickBot="1" x14ac:dyDescent="0.3">
      <c r="A2" s="2" t="s">
        <v>0</v>
      </c>
      <c r="B2" s="2"/>
      <c r="C2" s="3" t="s">
        <v>37</v>
      </c>
      <c r="D2" s="3" t="s">
        <v>39</v>
      </c>
      <c r="E2" s="2" t="s">
        <v>40</v>
      </c>
      <c r="F2" s="3" t="s">
        <v>20</v>
      </c>
      <c r="G2" s="3" t="s">
        <v>91</v>
      </c>
      <c r="H2" s="3" t="s">
        <v>2</v>
      </c>
      <c r="I2" s="3" t="s">
        <v>92</v>
      </c>
      <c r="J2" s="3" t="s">
        <v>94</v>
      </c>
      <c r="K2" s="3" t="s">
        <v>95</v>
      </c>
      <c r="L2" s="3" t="s">
        <v>96</v>
      </c>
      <c r="M2" s="3" t="s">
        <v>97</v>
      </c>
      <c r="N2" s="3" t="s">
        <v>98</v>
      </c>
      <c r="O2" s="3" t="s">
        <v>99</v>
      </c>
      <c r="P2" s="3" t="s">
        <v>65</v>
      </c>
      <c r="Q2" s="6" t="s">
        <v>41</v>
      </c>
      <c r="R2" s="6" t="s">
        <v>42</v>
      </c>
    </row>
    <row r="3" spans="1:18" x14ac:dyDescent="0.25">
      <c r="A3" s="4" t="s">
        <v>28</v>
      </c>
      <c r="B3" s="4" t="s">
        <v>3</v>
      </c>
      <c r="C3" s="4"/>
      <c r="D3" s="4"/>
      <c r="E3" s="4"/>
      <c r="F3" s="4"/>
      <c r="G3" s="4">
        <v>30</v>
      </c>
      <c r="H3" s="4"/>
      <c r="I3" s="4"/>
      <c r="J3" s="4"/>
      <c r="K3" s="4"/>
      <c r="L3" s="4"/>
      <c r="M3" s="4"/>
      <c r="N3" s="5"/>
      <c r="O3" s="5"/>
      <c r="P3" s="5"/>
      <c r="Q3" s="7">
        <f t="shared" ref="Q3:Q34" si="0">SUM(C3:P3)</f>
        <v>30</v>
      </c>
      <c r="R3" s="7">
        <f>Q3*5</f>
        <v>150</v>
      </c>
    </row>
    <row r="4" spans="1:18" x14ac:dyDescent="0.25">
      <c r="A4" s="4" t="s">
        <v>34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>
        <v>90.667000000000002</v>
      </c>
      <c r="N4" s="5"/>
      <c r="O4" s="5"/>
      <c r="P4" s="5"/>
      <c r="Q4" s="8">
        <f t="shared" si="0"/>
        <v>90.667000000000002</v>
      </c>
      <c r="R4" s="8">
        <f t="shared" ref="R4:R46" si="1">Q4*5</f>
        <v>453.33500000000004</v>
      </c>
    </row>
    <row r="5" spans="1:18" x14ac:dyDescent="0.25">
      <c r="A5" s="4" t="s">
        <v>1</v>
      </c>
      <c r="B5" s="4" t="s">
        <v>3</v>
      </c>
      <c r="C5" s="4"/>
      <c r="D5" s="4"/>
      <c r="E5" s="4"/>
      <c r="F5" s="4"/>
      <c r="G5" s="4"/>
      <c r="H5" s="4">
        <v>4</v>
      </c>
      <c r="I5" s="4"/>
      <c r="J5" s="4"/>
      <c r="K5" s="4"/>
      <c r="L5" s="4"/>
      <c r="M5" s="4"/>
      <c r="N5" s="5"/>
      <c r="O5" s="5"/>
      <c r="P5" s="5"/>
      <c r="Q5" s="8">
        <f t="shared" si="0"/>
        <v>4</v>
      </c>
      <c r="R5" s="8">
        <f t="shared" si="1"/>
        <v>20</v>
      </c>
    </row>
    <row r="6" spans="1:18" x14ac:dyDescent="0.25">
      <c r="A6" s="4" t="s">
        <v>31</v>
      </c>
      <c r="B6" s="4" t="s">
        <v>3</v>
      </c>
      <c r="C6" s="4"/>
      <c r="D6" s="4"/>
      <c r="E6" s="4"/>
      <c r="F6" s="4"/>
      <c r="G6" s="4"/>
      <c r="H6" s="4"/>
      <c r="I6" s="4"/>
      <c r="J6" s="4">
        <v>70</v>
      </c>
      <c r="K6" s="4">
        <v>25</v>
      </c>
      <c r="L6" s="4"/>
      <c r="M6" s="4"/>
      <c r="N6" s="5"/>
      <c r="O6" s="5"/>
      <c r="P6" s="5"/>
      <c r="Q6" s="8">
        <f t="shared" si="0"/>
        <v>95</v>
      </c>
      <c r="R6" s="8">
        <f t="shared" si="1"/>
        <v>475</v>
      </c>
    </row>
    <row r="7" spans="1:18" x14ac:dyDescent="0.25">
      <c r="A7" s="4" t="s">
        <v>32</v>
      </c>
      <c r="B7" s="4" t="s">
        <v>3</v>
      </c>
      <c r="C7" s="4"/>
      <c r="D7" s="4"/>
      <c r="E7" s="4"/>
      <c r="F7" s="4"/>
      <c r="G7" s="4"/>
      <c r="H7" s="4"/>
      <c r="I7" s="4"/>
      <c r="J7" s="4"/>
      <c r="K7" s="4">
        <v>26.6</v>
      </c>
      <c r="L7" s="4"/>
      <c r="M7" s="4"/>
      <c r="N7" s="5"/>
      <c r="O7" s="5"/>
      <c r="P7" s="5"/>
      <c r="Q7" s="8">
        <f t="shared" si="0"/>
        <v>26.6</v>
      </c>
      <c r="R7" s="8">
        <f t="shared" si="1"/>
        <v>133</v>
      </c>
    </row>
    <row r="8" spans="1:18" x14ac:dyDescent="0.25">
      <c r="A8" s="4" t="s">
        <v>19</v>
      </c>
      <c r="B8" s="4" t="s">
        <v>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5"/>
      <c r="P8" s="5"/>
      <c r="Q8" s="8">
        <f t="shared" si="0"/>
        <v>0</v>
      </c>
      <c r="R8" s="8">
        <f t="shared" si="1"/>
        <v>0</v>
      </c>
    </row>
    <row r="9" spans="1:18" x14ac:dyDescent="0.25">
      <c r="A9" s="4" t="s">
        <v>25</v>
      </c>
      <c r="B9" s="4" t="s">
        <v>3</v>
      </c>
      <c r="C9" s="4"/>
      <c r="D9" s="4"/>
      <c r="E9" s="4"/>
      <c r="F9" s="4"/>
      <c r="G9" s="4"/>
      <c r="H9" s="4"/>
      <c r="I9" s="4"/>
      <c r="J9" s="4"/>
      <c r="K9" s="4"/>
      <c r="L9" s="4"/>
      <c r="M9" s="4">
        <v>70</v>
      </c>
      <c r="N9" s="5"/>
      <c r="O9" s="5"/>
      <c r="P9" s="5"/>
      <c r="Q9" s="8">
        <f t="shared" si="0"/>
        <v>70</v>
      </c>
      <c r="R9" s="8">
        <f t="shared" si="1"/>
        <v>350</v>
      </c>
    </row>
    <row r="10" spans="1:18" x14ac:dyDescent="0.25">
      <c r="A10" s="4" t="s">
        <v>12</v>
      </c>
      <c r="B10" s="4" t="s">
        <v>3</v>
      </c>
      <c r="C10" s="4"/>
      <c r="D10" s="4"/>
      <c r="E10" s="4"/>
      <c r="F10" s="4"/>
      <c r="G10" s="4"/>
      <c r="H10" s="4"/>
      <c r="I10" s="4"/>
      <c r="J10" s="4"/>
      <c r="K10" s="4">
        <v>11.904999999999999</v>
      </c>
      <c r="L10" s="4"/>
      <c r="M10" s="4">
        <v>16.667000000000002</v>
      </c>
      <c r="N10" s="5"/>
      <c r="O10" s="5"/>
      <c r="P10" s="5"/>
      <c r="Q10" s="8">
        <f t="shared" si="0"/>
        <v>28.572000000000003</v>
      </c>
      <c r="R10" s="8">
        <f t="shared" si="1"/>
        <v>142.86000000000001</v>
      </c>
    </row>
    <row r="11" spans="1:18" x14ac:dyDescent="0.25">
      <c r="A11" s="4" t="s">
        <v>50</v>
      </c>
      <c r="B11" s="4" t="s">
        <v>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/>
      <c r="O11" s="5"/>
      <c r="P11" s="5"/>
      <c r="Q11" s="8">
        <f t="shared" si="0"/>
        <v>0</v>
      </c>
      <c r="R11" s="8">
        <f t="shared" si="1"/>
        <v>0</v>
      </c>
    </row>
    <row r="12" spans="1:18" x14ac:dyDescent="0.25">
      <c r="A12" s="4" t="s">
        <v>13</v>
      </c>
      <c r="B12" s="4" t="s">
        <v>3</v>
      </c>
      <c r="C12" s="4"/>
      <c r="D12" s="4"/>
      <c r="E12" s="4"/>
      <c r="F12" s="4"/>
      <c r="G12" s="4"/>
      <c r="H12" s="4"/>
      <c r="I12" s="4"/>
      <c r="J12" s="4">
        <v>5</v>
      </c>
      <c r="K12" s="4">
        <v>5</v>
      </c>
      <c r="L12" s="4"/>
      <c r="M12" s="4">
        <v>14</v>
      </c>
      <c r="N12" s="5"/>
      <c r="O12" s="5"/>
      <c r="P12" s="5"/>
      <c r="Q12" s="8">
        <f t="shared" si="0"/>
        <v>24</v>
      </c>
      <c r="R12" s="8">
        <f t="shared" si="1"/>
        <v>120</v>
      </c>
    </row>
    <row r="13" spans="1:18" x14ac:dyDescent="0.25">
      <c r="A13" s="4" t="s">
        <v>26</v>
      </c>
      <c r="B13" s="4" t="s">
        <v>3</v>
      </c>
      <c r="C13" s="4"/>
      <c r="D13" s="4"/>
      <c r="E13" s="4"/>
      <c r="F13" s="4"/>
      <c r="G13" s="4"/>
      <c r="H13" s="4"/>
      <c r="I13" s="4">
        <v>5</v>
      </c>
      <c r="J13" s="4"/>
      <c r="K13" s="4"/>
      <c r="L13" s="4"/>
      <c r="M13" s="4"/>
      <c r="N13" s="5"/>
      <c r="O13" s="5"/>
      <c r="P13" s="5"/>
      <c r="Q13" s="8">
        <f t="shared" si="0"/>
        <v>5</v>
      </c>
      <c r="R13" s="8">
        <f t="shared" si="1"/>
        <v>25</v>
      </c>
    </row>
    <row r="14" spans="1:18" x14ac:dyDescent="0.25">
      <c r="A14" s="4" t="s">
        <v>5</v>
      </c>
      <c r="B14" s="4" t="s">
        <v>6</v>
      </c>
      <c r="C14" s="4"/>
      <c r="D14" s="4"/>
      <c r="E14" s="4"/>
      <c r="F14" s="4"/>
      <c r="G14" s="4"/>
      <c r="H14" s="4">
        <v>100</v>
      </c>
      <c r="I14" s="4">
        <v>100</v>
      </c>
      <c r="J14" s="4"/>
      <c r="K14" s="4"/>
      <c r="L14" s="4"/>
      <c r="M14" s="4"/>
      <c r="N14" s="5"/>
      <c r="O14" s="5"/>
      <c r="P14" s="5"/>
      <c r="Q14" s="8">
        <f t="shared" si="0"/>
        <v>200</v>
      </c>
      <c r="R14" s="8">
        <f t="shared" si="1"/>
        <v>1000</v>
      </c>
    </row>
    <row r="15" spans="1:18" x14ac:dyDescent="0.25">
      <c r="A15" s="4" t="s">
        <v>16</v>
      </c>
      <c r="B15" s="4" t="s">
        <v>3</v>
      </c>
      <c r="C15" s="4"/>
      <c r="D15" s="4"/>
      <c r="E15" s="4"/>
      <c r="F15" s="4"/>
      <c r="G15" s="4"/>
      <c r="H15" s="4"/>
      <c r="I15" s="4"/>
      <c r="J15" s="4">
        <v>20</v>
      </c>
      <c r="K15" s="4">
        <v>12.5</v>
      </c>
      <c r="L15" s="4"/>
      <c r="M15" s="4">
        <v>20</v>
      </c>
      <c r="N15" s="5"/>
      <c r="O15" s="5"/>
      <c r="P15" s="5"/>
      <c r="Q15" s="8">
        <f t="shared" si="0"/>
        <v>52.5</v>
      </c>
      <c r="R15" s="8">
        <f t="shared" si="1"/>
        <v>262.5</v>
      </c>
    </row>
    <row r="16" spans="1:18" x14ac:dyDescent="0.25">
      <c r="A16" s="4" t="s">
        <v>14</v>
      </c>
      <c r="B16" s="4" t="s">
        <v>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  <c r="O16" s="5"/>
      <c r="P16" s="5"/>
      <c r="Q16" s="8">
        <f t="shared" si="0"/>
        <v>0</v>
      </c>
      <c r="R16" s="8">
        <f t="shared" si="1"/>
        <v>0</v>
      </c>
    </row>
    <row r="17" spans="1:18" x14ac:dyDescent="0.25">
      <c r="A17" s="4" t="s">
        <v>4</v>
      </c>
      <c r="B17" s="4" t="s">
        <v>3</v>
      </c>
      <c r="C17" s="4"/>
      <c r="D17" s="4"/>
      <c r="E17" s="4"/>
      <c r="F17" s="4"/>
      <c r="G17" s="4"/>
      <c r="H17" s="4">
        <v>20</v>
      </c>
      <c r="I17" s="4">
        <v>6</v>
      </c>
      <c r="J17" s="4">
        <v>5</v>
      </c>
      <c r="K17" s="4">
        <v>2.5</v>
      </c>
      <c r="L17" s="4"/>
      <c r="M17" s="4"/>
      <c r="N17" s="5">
        <v>24</v>
      </c>
      <c r="O17" s="5"/>
      <c r="P17" s="5"/>
      <c r="Q17" s="8">
        <f t="shared" si="0"/>
        <v>57.5</v>
      </c>
      <c r="R17" s="8">
        <f t="shared" si="1"/>
        <v>287.5</v>
      </c>
    </row>
    <row r="18" spans="1:18" x14ac:dyDescent="0.25">
      <c r="A18" s="4" t="s">
        <v>21</v>
      </c>
      <c r="B18" s="4" t="s">
        <v>22</v>
      </c>
      <c r="C18" s="4"/>
      <c r="D18" s="4"/>
      <c r="E18" s="4"/>
      <c r="F18" s="4">
        <v>1</v>
      </c>
      <c r="G18" s="4"/>
      <c r="H18" s="4"/>
      <c r="I18" s="4"/>
      <c r="J18" s="4"/>
      <c r="K18" s="4"/>
      <c r="L18" s="4"/>
      <c r="M18" s="4"/>
      <c r="N18" s="5"/>
      <c r="O18" s="5"/>
      <c r="P18" s="5"/>
      <c r="Q18" s="8">
        <f t="shared" si="0"/>
        <v>1</v>
      </c>
      <c r="R18" s="8">
        <f t="shared" si="1"/>
        <v>5</v>
      </c>
    </row>
    <row r="19" spans="1:18" x14ac:dyDescent="0.25">
      <c r="A19" s="4" t="s">
        <v>15</v>
      </c>
      <c r="B19" s="4" t="s">
        <v>3</v>
      </c>
      <c r="C19" s="4"/>
      <c r="D19" s="4"/>
      <c r="E19" s="4"/>
      <c r="F19" s="4"/>
      <c r="G19" s="4"/>
      <c r="H19" s="4"/>
      <c r="I19" s="4">
        <v>1</v>
      </c>
      <c r="J19" s="4">
        <v>0.5</v>
      </c>
      <c r="K19" s="4">
        <v>1.5</v>
      </c>
      <c r="L19" s="4"/>
      <c r="M19" s="4">
        <v>1.5</v>
      </c>
      <c r="N19" s="5"/>
      <c r="O19" s="5"/>
      <c r="P19" s="5"/>
      <c r="Q19" s="8">
        <f t="shared" si="0"/>
        <v>4.5</v>
      </c>
      <c r="R19" s="8">
        <f t="shared" si="1"/>
        <v>22.5</v>
      </c>
    </row>
    <row r="20" spans="1:18" x14ac:dyDescent="0.25">
      <c r="A20" s="4" t="s">
        <v>17</v>
      </c>
      <c r="B20" s="4" t="s">
        <v>3</v>
      </c>
      <c r="C20" s="4"/>
      <c r="D20" s="4"/>
      <c r="E20" s="4"/>
      <c r="F20" s="4"/>
      <c r="G20" s="4"/>
      <c r="H20" s="4"/>
      <c r="I20" s="4"/>
      <c r="J20" s="4"/>
      <c r="K20" s="4">
        <v>3</v>
      </c>
      <c r="L20" s="4"/>
      <c r="M20" s="4">
        <v>4</v>
      </c>
      <c r="N20" s="5"/>
      <c r="O20" s="5"/>
      <c r="P20" s="5"/>
      <c r="Q20" s="8">
        <f t="shared" si="0"/>
        <v>7</v>
      </c>
      <c r="R20" s="8">
        <f t="shared" si="1"/>
        <v>35</v>
      </c>
    </row>
    <row r="21" spans="1:18" x14ac:dyDescent="0.25">
      <c r="A21" s="4" t="s">
        <v>10</v>
      </c>
      <c r="B21" s="4" t="s">
        <v>3</v>
      </c>
      <c r="C21" s="4"/>
      <c r="D21" s="4"/>
      <c r="E21" s="4"/>
      <c r="F21" s="4"/>
      <c r="G21" s="4"/>
      <c r="H21" s="4"/>
      <c r="I21" s="4"/>
      <c r="J21" s="4"/>
      <c r="K21" s="4"/>
      <c r="L21" s="4">
        <v>15</v>
      </c>
      <c r="M21" s="4"/>
      <c r="N21" s="5"/>
      <c r="O21" s="5"/>
      <c r="P21" s="5"/>
      <c r="Q21" s="8">
        <f t="shared" si="0"/>
        <v>15</v>
      </c>
      <c r="R21" s="8">
        <f t="shared" si="1"/>
        <v>75</v>
      </c>
    </row>
    <row r="22" spans="1:18" x14ac:dyDescent="0.25">
      <c r="A22" s="4" t="s">
        <v>11</v>
      </c>
      <c r="B22" s="4" t="s">
        <v>3</v>
      </c>
      <c r="C22" s="4">
        <v>20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  <c r="O22" s="5"/>
      <c r="P22" s="5"/>
      <c r="Q22" s="8">
        <f t="shared" si="0"/>
        <v>20</v>
      </c>
      <c r="R22" s="8">
        <f t="shared" si="1"/>
        <v>100</v>
      </c>
    </row>
    <row r="23" spans="1:18" x14ac:dyDescent="0.25">
      <c r="A23" s="4" t="s">
        <v>38</v>
      </c>
      <c r="B23" s="4" t="s">
        <v>3</v>
      </c>
      <c r="C23" s="4"/>
      <c r="D23" s="4">
        <v>20</v>
      </c>
      <c r="E23" s="4"/>
      <c r="F23" s="4"/>
      <c r="G23" s="4"/>
      <c r="H23" s="4"/>
      <c r="I23" s="4"/>
      <c r="J23" s="4"/>
      <c r="K23" s="4"/>
      <c r="L23" s="4"/>
      <c r="M23" s="4"/>
      <c r="N23" s="5"/>
      <c r="O23" s="5"/>
      <c r="P23" s="5"/>
      <c r="Q23" s="8">
        <f t="shared" si="0"/>
        <v>20</v>
      </c>
      <c r="R23" s="8">
        <f t="shared" si="1"/>
        <v>100</v>
      </c>
    </row>
    <row r="24" spans="1:18" x14ac:dyDescent="0.25">
      <c r="A24" s="4" t="s">
        <v>7</v>
      </c>
      <c r="B24" s="4" t="s">
        <v>8</v>
      </c>
      <c r="C24" s="4"/>
      <c r="D24" s="4"/>
      <c r="E24" s="4">
        <v>120</v>
      </c>
      <c r="F24" s="4"/>
      <c r="G24" s="4"/>
      <c r="H24" s="4"/>
      <c r="I24" s="4"/>
      <c r="J24" s="4">
        <v>28</v>
      </c>
      <c r="K24" s="4"/>
      <c r="L24" s="4"/>
      <c r="M24" s="4"/>
      <c r="N24" s="5"/>
      <c r="O24" s="5"/>
      <c r="P24" s="5"/>
      <c r="Q24" s="8">
        <f t="shared" si="0"/>
        <v>148</v>
      </c>
      <c r="R24" s="8">
        <f t="shared" si="1"/>
        <v>740</v>
      </c>
    </row>
    <row r="25" spans="1:18" x14ac:dyDescent="0.25">
      <c r="A25" s="11" t="s">
        <v>44</v>
      </c>
      <c r="B25" s="11" t="s">
        <v>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12"/>
      <c r="P25" s="12"/>
      <c r="Q25" s="13">
        <f t="shared" si="0"/>
        <v>0</v>
      </c>
      <c r="R25" s="13">
        <f t="shared" si="1"/>
        <v>0</v>
      </c>
    </row>
    <row r="26" spans="1:18" x14ac:dyDescent="0.25">
      <c r="A26" s="14" t="s">
        <v>46</v>
      </c>
      <c r="B26" s="4" t="s">
        <v>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3">
        <f t="shared" si="0"/>
        <v>0</v>
      </c>
      <c r="R26" s="13">
        <f t="shared" si="1"/>
        <v>0</v>
      </c>
    </row>
    <row r="27" spans="1:18" x14ac:dyDescent="0.25">
      <c r="A27" s="14" t="s">
        <v>48</v>
      </c>
      <c r="B27" s="4" t="s">
        <v>8</v>
      </c>
      <c r="C27" s="4"/>
      <c r="D27" s="4"/>
      <c r="E27" s="4"/>
      <c r="F27" s="4"/>
      <c r="G27" s="4"/>
      <c r="H27" s="4"/>
      <c r="I27" s="4"/>
      <c r="J27" s="4">
        <v>0.2</v>
      </c>
      <c r="K27" s="4"/>
      <c r="L27" s="4"/>
      <c r="M27" s="4"/>
      <c r="N27" s="4"/>
      <c r="O27" s="4"/>
      <c r="P27" s="4"/>
      <c r="Q27" s="13">
        <f t="shared" si="0"/>
        <v>0.2</v>
      </c>
      <c r="R27" s="13">
        <f t="shared" si="1"/>
        <v>1</v>
      </c>
    </row>
    <row r="28" spans="1:18" x14ac:dyDescent="0.25">
      <c r="A28" s="14" t="s">
        <v>53</v>
      </c>
      <c r="B28" s="4" t="s">
        <v>8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13">
        <f t="shared" si="0"/>
        <v>0</v>
      </c>
      <c r="R28" s="13">
        <f t="shared" si="1"/>
        <v>0</v>
      </c>
    </row>
    <row r="29" spans="1:18" x14ac:dyDescent="0.25">
      <c r="A29" s="14" t="s">
        <v>54</v>
      </c>
      <c r="B29" s="4" t="s">
        <v>8</v>
      </c>
      <c r="C29" s="4"/>
      <c r="D29" s="4"/>
      <c r="E29" s="4"/>
      <c r="F29" s="4"/>
      <c r="G29" s="4">
        <v>20.399999999999999</v>
      </c>
      <c r="H29" s="4"/>
      <c r="I29" s="4"/>
      <c r="J29" s="4"/>
      <c r="K29" s="4"/>
      <c r="L29" s="4"/>
      <c r="M29" s="4"/>
      <c r="N29" s="4"/>
      <c r="O29" s="4"/>
      <c r="P29" s="4"/>
      <c r="Q29" s="13">
        <f t="shared" si="0"/>
        <v>20.399999999999999</v>
      </c>
      <c r="R29" s="13">
        <f t="shared" si="1"/>
        <v>102</v>
      </c>
    </row>
    <row r="30" spans="1:18" x14ac:dyDescent="0.25">
      <c r="A30" s="14" t="s">
        <v>55</v>
      </c>
      <c r="B30" s="14" t="s">
        <v>22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3">
        <f t="shared" si="0"/>
        <v>0</v>
      </c>
      <c r="R30" s="13">
        <f t="shared" si="1"/>
        <v>0</v>
      </c>
    </row>
    <row r="31" spans="1:18" x14ac:dyDescent="0.25">
      <c r="A31" s="14" t="s">
        <v>57</v>
      </c>
      <c r="B31" s="14" t="s">
        <v>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13">
        <f t="shared" si="0"/>
        <v>0</v>
      </c>
      <c r="R31" s="13">
        <f t="shared" si="1"/>
        <v>0</v>
      </c>
    </row>
    <row r="32" spans="1:18" x14ac:dyDescent="0.25">
      <c r="A32" s="14" t="s">
        <v>58</v>
      </c>
      <c r="B32" s="14" t="s">
        <v>3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>
        <v>16</v>
      </c>
      <c r="O32" s="4"/>
      <c r="P32" s="4"/>
      <c r="Q32" s="13">
        <f t="shared" si="0"/>
        <v>16</v>
      </c>
      <c r="R32" s="13">
        <f t="shared" si="1"/>
        <v>80</v>
      </c>
    </row>
    <row r="33" spans="1:18" x14ac:dyDescent="0.25">
      <c r="A33" s="14" t="s">
        <v>60</v>
      </c>
      <c r="B33" s="14" t="s">
        <v>3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13">
        <f t="shared" si="0"/>
        <v>0</v>
      </c>
      <c r="R33" s="13">
        <f t="shared" si="1"/>
        <v>0</v>
      </c>
    </row>
    <row r="34" spans="1:18" x14ac:dyDescent="0.25">
      <c r="A34" s="4" t="s">
        <v>67</v>
      </c>
      <c r="B34" s="14" t="s">
        <v>3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3">
        <f t="shared" si="0"/>
        <v>0</v>
      </c>
      <c r="R34" s="13">
        <f t="shared" si="1"/>
        <v>0</v>
      </c>
    </row>
    <row r="35" spans="1:18" x14ac:dyDescent="0.25">
      <c r="A35" s="14" t="s">
        <v>68</v>
      </c>
      <c r="B35" s="14" t="s">
        <v>3</v>
      </c>
      <c r="C35" s="4"/>
      <c r="D35" s="4"/>
      <c r="E35" s="4"/>
      <c r="F35" s="4"/>
      <c r="G35" s="4"/>
      <c r="H35" s="4"/>
      <c r="I35" s="4"/>
      <c r="J35" s="4"/>
      <c r="K35" s="4">
        <v>0.01</v>
      </c>
      <c r="L35" s="4"/>
      <c r="M35" s="4"/>
      <c r="N35" s="4"/>
      <c r="O35" s="4"/>
      <c r="P35" s="5"/>
      <c r="Q35" s="13">
        <f t="shared" ref="Q35:Q46" si="2">SUM(C35:P35)</f>
        <v>0.01</v>
      </c>
      <c r="R35" s="13">
        <f t="shared" si="1"/>
        <v>0.05</v>
      </c>
    </row>
    <row r="36" spans="1:18" x14ac:dyDescent="0.25">
      <c r="A36" s="14" t="s">
        <v>69</v>
      </c>
      <c r="B36" s="14" t="s">
        <v>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5"/>
      <c r="Q36" s="13">
        <f t="shared" si="2"/>
        <v>0</v>
      </c>
      <c r="R36" s="13">
        <f t="shared" si="1"/>
        <v>0</v>
      </c>
    </row>
    <row r="37" spans="1:18" x14ac:dyDescent="0.25">
      <c r="A37" s="14" t="s">
        <v>70</v>
      </c>
      <c r="B37" s="14" t="s">
        <v>3</v>
      </c>
      <c r="C37" s="4"/>
      <c r="D37" s="4"/>
      <c r="E37" s="4"/>
      <c r="F37" s="4"/>
      <c r="G37" s="4"/>
      <c r="H37" s="4"/>
      <c r="I37" s="4"/>
      <c r="J37" s="4"/>
      <c r="K37" s="4">
        <v>51.2</v>
      </c>
      <c r="L37" s="4"/>
      <c r="M37" s="4"/>
      <c r="N37" s="4"/>
      <c r="O37" s="4"/>
      <c r="P37" s="5"/>
      <c r="Q37" s="13">
        <f t="shared" si="2"/>
        <v>51.2</v>
      </c>
      <c r="R37" s="13">
        <f t="shared" si="1"/>
        <v>256</v>
      </c>
    </row>
    <row r="38" spans="1:18" x14ac:dyDescent="0.25">
      <c r="A38" s="14" t="s">
        <v>72</v>
      </c>
      <c r="B38" s="14" t="s">
        <v>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5"/>
      <c r="Q38" s="13">
        <f t="shared" si="2"/>
        <v>0</v>
      </c>
      <c r="R38" s="13">
        <f t="shared" si="1"/>
        <v>0</v>
      </c>
    </row>
    <row r="39" spans="1:18" x14ac:dyDescent="0.25">
      <c r="A39" s="14" t="s">
        <v>74</v>
      </c>
      <c r="B39" s="14" t="s">
        <v>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5"/>
      <c r="Q39" s="13">
        <f t="shared" si="2"/>
        <v>0</v>
      </c>
      <c r="R39" s="13">
        <f t="shared" si="1"/>
        <v>0</v>
      </c>
    </row>
    <row r="40" spans="1:18" x14ac:dyDescent="0.25">
      <c r="A40" s="14" t="s">
        <v>76</v>
      </c>
      <c r="B40" s="14" t="s">
        <v>3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>
        <v>45</v>
      </c>
      <c r="Q40" s="13">
        <f t="shared" si="2"/>
        <v>45</v>
      </c>
      <c r="R40" s="13">
        <f t="shared" si="1"/>
        <v>225</v>
      </c>
    </row>
    <row r="41" spans="1:18" x14ac:dyDescent="0.25">
      <c r="A41" s="14" t="s">
        <v>81</v>
      </c>
      <c r="B41" s="14" t="s">
        <v>3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5"/>
      <c r="Q41" s="13">
        <f t="shared" si="2"/>
        <v>0</v>
      </c>
      <c r="R41" s="13">
        <f t="shared" si="1"/>
        <v>0</v>
      </c>
    </row>
    <row r="42" spans="1:18" x14ac:dyDescent="0.25">
      <c r="A42" s="14" t="s">
        <v>82</v>
      </c>
      <c r="B42" s="14" t="s">
        <v>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5"/>
      <c r="Q42" s="13">
        <f t="shared" si="2"/>
        <v>0</v>
      </c>
      <c r="R42" s="13">
        <f t="shared" si="1"/>
        <v>0</v>
      </c>
    </row>
    <row r="43" spans="1:18" x14ac:dyDescent="0.25">
      <c r="A43" s="14" t="s">
        <v>84</v>
      </c>
      <c r="B43" s="14" t="s">
        <v>3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5"/>
      <c r="Q43" s="13">
        <f t="shared" si="2"/>
        <v>0</v>
      </c>
      <c r="R43" s="13">
        <f t="shared" si="1"/>
        <v>0</v>
      </c>
    </row>
    <row r="44" spans="1:18" x14ac:dyDescent="0.25">
      <c r="A44" s="15" t="s">
        <v>88</v>
      </c>
      <c r="B44" s="15" t="s">
        <v>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2"/>
      <c r="Q44" s="13">
        <f t="shared" si="2"/>
        <v>0</v>
      </c>
      <c r="R44" s="13">
        <f t="shared" si="1"/>
        <v>0</v>
      </c>
    </row>
    <row r="45" spans="1:18" x14ac:dyDescent="0.25">
      <c r="A45" s="14" t="s">
        <v>93</v>
      </c>
      <c r="B45" s="14" t="s">
        <v>3</v>
      </c>
      <c r="C45" s="4"/>
      <c r="D45" s="4"/>
      <c r="E45" s="4"/>
      <c r="F45" s="4"/>
      <c r="G45" s="4"/>
      <c r="H45" s="4"/>
      <c r="I45" s="4">
        <v>50</v>
      </c>
      <c r="J45" s="4"/>
      <c r="K45" s="4"/>
      <c r="L45" s="4"/>
      <c r="M45" s="4"/>
      <c r="N45" s="4"/>
      <c r="O45" s="4"/>
      <c r="P45" s="4"/>
      <c r="Q45" s="13">
        <f t="shared" si="2"/>
        <v>50</v>
      </c>
      <c r="R45" s="13">
        <f t="shared" si="1"/>
        <v>250</v>
      </c>
    </row>
    <row r="46" spans="1:18" ht="15.75" thickBot="1" x14ac:dyDescent="0.3">
      <c r="A46" s="14" t="s">
        <v>99</v>
      </c>
      <c r="B46" s="14" t="s">
        <v>3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>
        <v>5</v>
      </c>
      <c r="P46" s="4"/>
      <c r="Q46" s="9">
        <f t="shared" si="2"/>
        <v>5</v>
      </c>
      <c r="R46" s="9">
        <f t="shared" si="1"/>
        <v>25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opLeftCell="B1" workbookViewId="0">
      <selection activeCell="R3" sqref="R3:R50"/>
    </sheetView>
  </sheetViews>
  <sheetFormatPr defaultRowHeight="15" x14ac:dyDescent="0.25"/>
  <cols>
    <col min="1" max="1" width="27.85546875" customWidth="1"/>
    <col min="2" max="2" width="5.28515625" customWidth="1"/>
    <col min="3" max="3" width="8.85546875" customWidth="1"/>
    <col min="5" max="5" width="10.7109375" customWidth="1"/>
    <col min="6" max="6" width="8.42578125" customWidth="1"/>
    <col min="7" max="7" width="7.42578125" customWidth="1"/>
    <col min="8" max="8" width="10" customWidth="1"/>
    <col min="18" max="18" width="9.85546875" customWidth="1"/>
  </cols>
  <sheetData>
    <row r="1" spans="1:19" x14ac:dyDescent="0.25">
      <c r="A1" s="34" t="s">
        <v>100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9" ht="72" customHeight="1" thickBot="1" x14ac:dyDescent="0.3">
      <c r="A2" s="2" t="s">
        <v>0</v>
      </c>
      <c r="B2" s="2"/>
      <c r="C2" s="3" t="s">
        <v>37</v>
      </c>
      <c r="D2" s="3" t="s">
        <v>39</v>
      </c>
      <c r="E2" s="2" t="s">
        <v>40</v>
      </c>
      <c r="F2" s="3" t="s">
        <v>20</v>
      </c>
      <c r="G2" s="3" t="s">
        <v>91</v>
      </c>
      <c r="H2" s="3" t="s">
        <v>35</v>
      </c>
      <c r="I2" s="3" t="s">
        <v>105</v>
      </c>
      <c r="J2" s="3" t="s">
        <v>106</v>
      </c>
      <c r="K2" s="3" t="s">
        <v>108</v>
      </c>
      <c r="L2" s="3" t="s">
        <v>101</v>
      </c>
      <c r="M2" s="3" t="s">
        <v>110</v>
      </c>
      <c r="N2" s="3" t="s">
        <v>103</v>
      </c>
      <c r="O2" s="3" t="s">
        <v>56</v>
      </c>
      <c r="P2" s="3" t="s">
        <v>99</v>
      </c>
      <c r="Q2" s="3" t="s">
        <v>59</v>
      </c>
      <c r="R2" s="6" t="s">
        <v>41</v>
      </c>
      <c r="S2" s="6" t="s">
        <v>42</v>
      </c>
    </row>
    <row r="3" spans="1:19" x14ac:dyDescent="0.25">
      <c r="A3" s="4" t="s">
        <v>28</v>
      </c>
      <c r="B3" s="4" t="s">
        <v>3</v>
      </c>
      <c r="C3" s="4"/>
      <c r="D3" s="4"/>
      <c r="E3" s="4"/>
      <c r="F3" s="4"/>
      <c r="G3" s="4">
        <v>25</v>
      </c>
      <c r="H3" s="4"/>
      <c r="I3" s="4"/>
      <c r="J3" s="4"/>
      <c r="K3" s="4"/>
      <c r="L3" s="4"/>
      <c r="M3" s="4"/>
      <c r="N3" s="5"/>
      <c r="O3" s="5"/>
      <c r="P3" s="5"/>
      <c r="Q3" s="5"/>
      <c r="R3" s="7">
        <f t="shared" ref="R3:R34" si="0">SUM(C3:Q3)</f>
        <v>25</v>
      </c>
      <c r="S3" s="7">
        <f>R3*5</f>
        <v>125</v>
      </c>
    </row>
    <row r="4" spans="1:19" x14ac:dyDescent="0.25">
      <c r="A4" s="4" t="s">
        <v>34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>
        <v>17.067</v>
      </c>
      <c r="N4" s="5"/>
      <c r="O4" s="5"/>
      <c r="P4" s="5"/>
      <c r="Q4" s="5"/>
      <c r="R4" s="8">
        <f t="shared" si="0"/>
        <v>17.067</v>
      </c>
      <c r="S4" s="8">
        <f t="shared" ref="S4:S50" si="1">R4*5</f>
        <v>85.335000000000008</v>
      </c>
    </row>
    <row r="5" spans="1:19" x14ac:dyDescent="0.25">
      <c r="A5" s="4" t="s">
        <v>1</v>
      </c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8">
        <f t="shared" si="0"/>
        <v>0</v>
      </c>
      <c r="S5" s="8">
        <f t="shared" si="1"/>
        <v>0</v>
      </c>
    </row>
    <row r="6" spans="1:19" x14ac:dyDescent="0.25">
      <c r="A6" s="4" t="s">
        <v>31</v>
      </c>
      <c r="B6" s="4" t="s">
        <v>3</v>
      </c>
      <c r="C6" s="4"/>
      <c r="D6" s="4"/>
      <c r="E6" s="4"/>
      <c r="F6" s="4"/>
      <c r="G6" s="4"/>
      <c r="H6" s="4"/>
      <c r="I6" s="4"/>
      <c r="J6" s="4"/>
      <c r="K6" s="4">
        <v>25</v>
      </c>
      <c r="L6" s="4"/>
      <c r="M6" s="4"/>
      <c r="N6" s="5"/>
      <c r="O6" s="5"/>
      <c r="P6" s="5"/>
      <c r="Q6" s="5"/>
      <c r="R6" s="8">
        <f t="shared" si="0"/>
        <v>25</v>
      </c>
      <c r="S6" s="8">
        <f t="shared" si="1"/>
        <v>125</v>
      </c>
    </row>
    <row r="7" spans="1:19" x14ac:dyDescent="0.25">
      <c r="A7" s="4" t="s">
        <v>32</v>
      </c>
      <c r="B7" s="4" t="s">
        <v>3</v>
      </c>
      <c r="C7" s="4"/>
      <c r="D7" s="4"/>
      <c r="E7" s="4"/>
      <c r="F7" s="4"/>
      <c r="G7" s="4"/>
      <c r="H7" s="4"/>
      <c r="I7" s="4"/>
      <c r="J7" s="4">
        <v>38.743000000000002</v>
      </c>
      <c r="K7" s="4">
        <v>66.5</v>
      </c>
      <c r="L7" s="4"/>
      <c r="M7" s="4"/>
      <c r="N7" s="5"/>
      <c r="O7" s="5"/>
      <c r="P7" s="5"/>
      <c r="Q7" s="5"/>
      <c r="R7" s="8">
        <f t="shared" si="0"/>
        <v>105.24299999999999</v>
      </c>
      <c r="S7" s="8">
        <f t="shared" si="1"/>
        <v>526.21499999999992</v>
      </c>
    </row>
    <row r="8" spans="1:19" x14ac:dyDescent="0.25">
      <c r="A8" s="4" t="s">
        <v>19</v>
      </c>
      <c r="B8" s="4" t="s">
        <v>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5"/>
      <c r="P8" s="5"/>
      <c r="Q8" s="5"/>
      <c r="R8" s="8">
        <f t="shared" si="0"/>
        <v>0</v>
      </c>
      <c r="S8" s="8">
        <f t="shared" si="1"/>
        <v>0</v>
      </c>
    </row>
    <row r="9" spans="1:19" x14ac:dyDescent="0.25">
      <c r="A9" s="4" t="s">
        <v>25</v>
      </c>
      <c r="B9" s="4" t="s">
        <v>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  <c r="O9" s="5"/>
      <c r="P9" s="5"/>
      <c r="Q9" s="5"/>
      <c r="R9" s="8">
        <f t="shared" si="0"/>
        <v>0</v>
      </c>
      <c r="S9" s="8">
        <f t="shared" si="1"/>
        <v>0</v>
      </c>
    </row>
    <row r="10" spans="1:19" x14ac:dyDescent="0.25">
      <c r="A10" s="4" t="s">
        <v>12</v>
      </c>
      <c r="B10" s="4" t="s">
        <v>3</v>
      </c>
      <c r="C10" s="4"/>
      <c r="D10" s="4"/>
      <c r="E10" s="4"/>
      <c r="F10" s="4"/>
      <c r="G10" s="4"/>
      <c r="H10" s="4"/>
      <c r="I10" s="4"/>
      <c r="J10" s="4"/>
      <c r="K10" s="4">
        <v>11.904999999999999</v>
      </c>
      <c r="L10" s="4">
        <v>0.95199999999999996</v>
      </c>
      <c r="M10" s="4"/>
      <c r="N10" s="5"/>
      <c r="O10" s="5"/>
      <c r="P10" s="5"/>
      <c r="Q10" s="5"/>
      <c r="R10" s="8">
        <f t="shared" si="0"/>
        <v>12.856999999999999</v>
      </c>
      <c r="S10" s="8">
        <f t="shared" si="1"/>
        <v>64.284999999999997</v>
      </c>
    </row>
    <row r="11" spans="1:19" x14ac:dyDescent="0.25">
      <c r="A11" s="4" t="s">
        <v>36</v>
      </c>
      <c r="B11" s="4" t="s">
        <v>3</v>
      </c>
      <c r="C11" s="4"/>
      <c r="D11" s="4"/>
      <c r="E11" s="4"/>
      <c r="F11" s="4"/>
      <c r="G11" s="4"/>
      <c r="H11" s="4">
        <v>61.11</v>
      </c>
      <c r="I11" s="4"/>
      <c r="J11" s="4"/>
      <c r="K11" s="4"/>
      <c r="L11" s="4"/>
      <c r="M11" s="4"/>
      <c r="N11" s="5"/>
      <c r="O11" s="5"/>
      <c r="P11" s="5"/>
      <c r="Q11" s="5"/>
      <c r="R11" s="8">
        <f t="shared" si="0"/>
        <v>61.11</v>
      </c>
      <c r="S11" s="8">
        <f t="shared" si="1"/>
        <v>305.55</v>
      </c>
    </row>
    <row r="12" spans="1:19" x14ac:dyDescent="0.25">
      <c r="A12" s="4" t="s">
        <v>13</v>
      </c>
      <c r="B12" s="4" t="s">
        <v>3</v>
      </c>
      <c r="C12" s="4"/>
      <c r="D12" s="4"/>
      <c r="E12" s="4"/>
      <c r="F12" s="4"/>
      <c r="G12" s="4"/>
      <c r="H12" s="4"/>
      <c r="I12" s="4"/>
      <c r="J12" s="4">
        <v>10</v>
      </c>
      <c r="K12" s="4">
        <v>5</v>
      </c>
      <c r="L12" s="16">
        <v>4.04</v>
      </c>
      <c r="M12" s="4"/>
      <c r="N12" s="5"/>
      <c r="O12" s="5"/>
      <c r="P12" s="5"/>
      <c r="Q12" s="5"/>
      <c r="R12" s="8">
        <f t="shared" si="0"/>
        <v>19.04</v>
      </c>
      <c r="S12" s="8">
        <f t="shared" si="1"/>
        <v>95.199999999999989</v>
      </c>
    </row>
    <row r="13" spans="1:19" x14ac:dyDescent="0.25">
      <c r="A13" s="4" t="s">
        <v>26</v>
      </c>
      <c r="B13" s="4" t="s">
        <v>3</v>
      </c>
      <c r="C13" s="4"/>
      <c r="D13" s="4"/>
      <c r="E13" s="4"/>
      <c r="F13" s="4"/>
      <c r="G13" s="4">
        <v>10</v>
      </c>
      <c r="H13" s="4">
        <v>6.3</v>
      </c>
      <c r="I13" s="4">
        <v>5</v>
      </c>
      <c r="J13" s="4"/>
      <c r="K13" s="4"/>
      <c r="L13" s="4"/>
      <c r="M13" s="4"/>
      <c r="N13" s="5"/>
      <c r="O13" s="5"/>
      <c r="P13" s="5"/>
      <c r="Q13" s="5"/>
      <c r="R13" s="8">
        <f t="shared" si="0"/>
        <v>21.3</v>
      </c>
      <c r="S13" s="8">
        <f t="shared" si="1"/>
        <v>106.5</v>
      </c>
    </row>
    <row r="14" spans="1:19" x14ac:dyDescent="0.25">
      <c r="A14" s="4" t="s">
        <v>5</v>
      </c>
      <c r="B14" s="4" t="s">
        <v>6</v>
      </c>
      <c r="C14" s="4"/>
      <c r="D14" s="4"/>
      <c r="E14" s="4"/>
      <c r="F14" s="4"/>
      <c r="G14" s="4"/>
      <c r="H14" s="4"/>
      <c r="I14" s="4">
        <v>100</v>
      </c>
      <c r="J14" s="4"/>
      <c r="K14" s="4"/>
      <c r="L14" s="4"/>
      <c r="M14" s="4"/>
      <c r="N14" s="5"/>
      <c r="O14" s="5"/>
      <c r="P14" s="5"/>
      <c r="Q14" s="5"/>
      <c r="R14" s="8">
        <f t="shared" si="0"/>
        <v>100</v>
      </c>
      <c r="S14" s="8">
        <f t="shared" si="1"/>
        <v>500</v>
      </c>
    </row>
    <row r="15" spans="1:19" x14ac:dyDescent="0.25">
      <c r="A15" s="4" t="s">
        <v>16</v>
      </c>
      <c r="B15" s="4" t="s">
        <v>3</v>
      </c>
      <c r="C15" s="4"/>
      <c r="D15" s="4"/>
      <c r="E15" s="4"/>
      <c r="F15" s="4"/>
      <c r="G15" s="4"/>
      <c r="H15" s="4"/>
      <c r="I15" s="4"/>
      <c r="J15" s="4">
        <v>12.5</v>
      </c>
      <c r="K15" s="4">
        <v>12.5</v>
      </c>
      <c r="L15" s="4">
        <v>3</v>
      </c>
      <c r="M15" s="4"/>
      <c r="N15" s="5"/>
      <c r="O15" s="5"/>
      <c r="P15" s="5"/>
      <c r="Q15" s="5"/>
      <c r="R15" s="8">
        <f t="shared" si="0"/>
        <v>28</v>
      </c>
      <c r="S15" s="8">
        <f t="shared" si="1"/>
        <v>140</v>
      </c>
    </row>
    <row r="16" spans="1:19" x14ac:dyDescent="0.25">
      <c r="A16" s="4" t="s">
        <v>14</v>
      </c>
      <c r="B16" s="4" t="s">
        <v>3</v>
      </c>
      <c r="C16" s="4"/>
      <c r="D16" s="4"/>
      <c r="E16" s="4"/>
      <c r="F16" s="4"/>
      <c r="G16" s="4"/>
      <c r="H16" s="4"/>
      <c r="I16" s="4"/>
      <c r="J16" s="4"/>
      <c r="K16" s="4"/>
      <c r="L16" s="4">
        <v>1.8</v>
      </c>
      <c r="M16" s="4"/>
      <c r="N16" s="5"/>
      <c r="O16" s="5"/>
      <c r="P16" s="5"/>
      <c r="Q16" s="5"/>
      <c r="R16" s="8">
        <f t="shared" si="0"/>
        <v>1.8</v>
      </c>
      <c r="S16" s="8">
        <f t="shared" si="1"/>
        <v>9</v>
      </c>
    </row>
    <row r="17" spans="1:19" x14ac:dyDescent="0.25">
      <c r="A17" s="4" t="s">
        <v>4</v>
      </c>
      <c r="B17" s="4" t="s">
        <v>3</v>
      </c>
      <c r="C17" s="4"/>
      <c r="D17" s="4"/>
      <c r="E17" s="4"/>
      <c r="F17" s="4"/>
      <c r="G17" s="4"/>
      <c r="H17" s="4"/>
      <c r="I17" s="4">
        <v>6</v>
      </c>
      <c r="J17" s="4"/>
      <c r="K17" s="4"/>
      <c r="L17" s="4">
        <v>0.4</v>
      </c>
      <c r="M17" s="4"/>
      <c r="N17" s="5">
        <v>10</v>
      </c>
      <c r="O17" s="5">
        <v>8</v>
      </c>
      <c r="P17" s="5"/>
      <c r="Q17" s="5"/>
      <c r="R17" s="8">
        <f t="shared" si="0"/>
        <v>24.4</v>
      </c>
      <c r="S17" s="8">
        <f t="shared" si="1"/>
        <v>122</v>
      </c>
    </row>
    <row r="18" spans="1:19" x14ac:dyDescent="0.25">
      <c r="A18" s="4" t="s">
        <v>21</v>
      </c>
      <c r="B18" s="4" t="s">
        <v>22</v>
      </c>
      <c r="C18" s="4"/>
      <c r="D18" s="4"/>
      <c r="E18" s="4"/>
      <c r="F18" s="4">
        <v>1</v>
      </c>
      <c r="G18" s="4"/>
      <c r="H18" s="4"/>
      <c r="I18" s="4"/>
      <c r="J18" s="4"/>
      <c r="K18" s="4"/>
      <c r="L18" s="4"/>
      <c r="M18" s="4"/>
      <c r="N18" s="5"/>
      <c r="O18" s="5"/>
      <c r="P18" s="5"/>
      <c r="Q18" s="5"/>
      <c r="R18" s="8">
        <f t="shared" si="0"/>
        <v>1</v>
      </c>
      <c r="S18" s="8">
        <f t="shared" si="1"/>
        <v>5</v>
      </c>
    </row>
    <row r="19" spans="1:19" x14ac:dyDescent="0.25">
      <c r="A19" s="4" t="s">
        <v>15</v>
      </c>
      <c r="B19" s="4" t="s">
        <v>3</v>
      </c>
      <c r="C19" s="4"/>
      <c r="D19" s="4"/>
      <c r="E19" s="4"/>
      <c r="F19" s="4"/>
      <c r="G19" s="4"/>
      <c r="H19" s="4">
        <v>1.8</v>
      </c>
      <c r="I19" s="4">
        <v>1</v>
      </c>
      <c r="J19" s="4">
        <v>0.5</v>
      </c>
      <c r="K19" s="4">
        <v>1.5</v>
      </c>
      <c r="L19" s="4">
        <v>0.4</v>
      </c>
      <c r="M19" s="4">
        <v>0.33</v>
      </c>
      <c r="N19" s="5"/>
      <c r="O19" s="5"/>
      <c r="P19" s="5"/>
      <c r="Q19" s="5"/>
      <c r="R19" s="8">
        <f t="shared" si="0"/>
        <v>5.53</v>
      </c>
      <c r="S19" s="8">
        <f t="shared" si="1"/>
        <v>27.650000000000002</v>
      </c>
    </row>
    <row r="20" spans="1:19" x14ac:dyDescent="0.25">
      <c r="A20" s="4" t="s">
        <v>17</v>
      </c>
      <c r="B20" s="4" t="s">
        <v>3</v>
      </c>
      <c r="C20" s="4"/>
      <c r="D20" s="4"/>
      <c r="E20" s="4"/>
      <c r="F20" s="4"/>
      <c r="G20" s="4"/>
      <c r="H20" s="4"/>
      <c r="I20" s="4"/>
      <c r="J20" s="4"/>
      <c r="K20" s="4"/>
      <c r="L20" s="4">
        <v>4</v>
      </c>
      <c r="M20" s="4"/>
      <c r="N20" s="5"/>
      <c r="O20" s="5"/>
      <c r="P20" s="5"/>
      <c r="Q20" s="5"/>
      <c r="R20" s="8">
        <f t="shared" si="0"/>
        <v>4</v>
      </c>
      <c r="S20" s="8">
        <f t="shared" si="1"/>
        <v>20</v>
      </c>
    </row>
    <row r="21" spans="1:19" x14ac:dyDescent="0.25">
      <c r="A21" s="4" t="s">
        <v>10</v>
      </c>
      <c r="B21" s="4" t="s">
        <v>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  <c r="O21" s="5"/>
      <c r="P21" s="5"/>
      <c r="Q21" s="5"/>
      <c r="R21" s="8">
        <f t="shared" si="0"/>
        <v>0</v>
      </c>
      <c r="S21" s="8">
        <f t="shared" si="1"/>
        <v>0</v>
      </c>
    </row>
    <row r="22" spans="1:19" x14ac:dyDescent="0.25">
      <c r="A22" s="4" t="s">
        <v>11</v>
      </c>
      <c r="B22" s="4" t="s">
        <v>3</v>
      </c>
      <c r="C22" s="4">
        <v>20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  <c r="O22" s="5"/>
      <c r="P22" s="5"/>
      <c r="Q22" s="5"/>
      <c r="R22" s="8">
        <f t="shared" si="0"/>
        <v>20</v>
      </c>
      <c r="S22" s="8">
        <f t="shared" si="1"/>
        <v>100</v>
      </c>
    </row>
    <row r="23" spans="1:19" x14ac:dyDescent="0.25">
      <c r="A23" s="4" t="s">
        <v>38</v>
      </c>
      <c r="B23" s="4" t="s">
        <v>3</v>
      </c>
      <c r="C23" s="4"/>
      <c r="D23" s="4">
        <v>25</v>
      </c>
      <c r="E23" s="4"/>
      <c r="F23" s="4"/>
      <c r="G23" s="4"/>
      <c r="H23" s="4"/>
      <c r="I23" s="4"/>
      <c r="J23" s="4"/>
      <c r="K23" s="4"/>
      <c r="L23" s="4"/>
      <c r="M23" s="4"/>
      <c r="N23" s="5"/>
      <c r="O23" s="5"/>
      <c r="P23" s="5"/>
      <c r="Q23" s="5"/>
      <c r="R23" s="8">
        <f t="shared" si="0"/>
        <v>25</v>
      </c>
      <c r="S23" s="8">
        <f t="shared" si="1"/>
        <v>125</v>
      </c>
    </row>
    <row r="24" spans="1:19" x14ac:dyDescent="0.25">
      <c r="A24" s="4" t="s">
        <v>7</v>
      </c>
      <c r="B24" s="4" t="s">
        <v>8</v>
      </c>
      <c r="C24" s="4"/>
      <c r="D24" s="4"/>
      <c r="E24" s="4">
        <v>120</v>
      </c>
      <c r="F24" s="4"/>
      <c r="G24" s="4"/>
      <c r="H24" s="4"/>
      <c r="I24" s="4"/>
      <c r="J24" s="4"/>
      <c r="K24" s="4"/>
      <c r="L24" s="4"/>
      <c r="M24" s="4"/>
      <c r="N24" s="5"/>
      <c r="O24" s="5"/>
      <c r="P24" s="5"/>
      <c r="Q24" s="5"/>
      <c r="R24" s="8">
        <f t="shared" si="0"/>
        <v>120</v>
      </c>
      <c r="S24" s="8">
        <f t="shared" si="1"/>
        <v>600</v>
      </c>
    </row>
    <row r="25" spans="1:19" x14ac:dyDescent="0.25">
      <c r="A25" s="11" t="s">
        <v>44</v>
      </c>
      <c r="B25" s="11" t="s">
        <v>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12"/>
      <c r="P25" s="12"/>
      <c r="Q25" s="12"/>
      <c r="R25" s="13">
        <f t="shared" si="0"/>
        <v>0</v>
      </c>
      <c r="S25" s="13">
        <f t="shared" si="1"/>
        <v>0</v>
      </c>
    </row>
    <row r="26" spans="1:19" x14ac:dyDescent="0.25">
      <c r="A26" s="14" t="s">
        <v>46</v>
      </c>
      <c r="B26" s="4" t="s">
        <v>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13">
        <f t="shared" si="0"/>
        <v>0</v>
      </c>
      <c r="S26" s="13">
        <f t="shared" si="1"/>
        <v>0</v>
      </c>
    </row>
    <row r="27" spans="1:19" x14ac:dyDescent="0.25">
      <c r="A27" s="14" t="s">
        <v>48</v>
      </c>
      <c r="B27" s="4" t="s">
        <v>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13">
        <f t="shared" si="0"/>
        <v>0</v>
      </c>
      <c r="S27" s="13">
        <f t="shared" si="1"/>
        <v>0</v>
      </c>
    </row>
    <row r="28" spans="1:19" x14ac:dyDescent="0.25">
      <c r="A28" s="14" t="s">
        <v>53</v>
      </c>
      <c r="B28" s="4" t="s">
        <v>8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13">
        <f t="shared" si="0"/>
        <v>0</v>
      </c>
      <c r="S28" s="13">
        <f t="shared" si="1"/>
        <v>0</v>
      </c>
    </row>
    <row r="29" spans="1:19" x14ac:dyDescent="0.25">
      <c r="A29" s="14" t="s">
        <v>54</v>
      </c>
      <c r="B29" s="4" t="s">
        <v>8</v>
      </c>
      <c r="C29" s="4"/>
      <c r="D29" s="4"/>
      <c r="E29" s="4"/>
      <c r="F29" s="4"/>
      <c r="G29" s="4">
        <v>20.399999999999999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13">
        <f t="shared" si="0"/>
        <v>20.399999999999999</v>
      </c>
      <c r="S29" s="13">
        <f t="shared" si="1"/>
        <v>102</v>
      </c>
    </row>
    <row r="30" spans="1:19" x14ac:dyDescent="0.25">
      <c r="A30" s="14" t="s">
        <v>55</v>
      </c>
      <c r="B30" s="14" t="s">
        <v>22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13">
        <f t="shared" si="0"/>
        <v>0</v>
      </c>
      <c r="S30" s="13">
        <f t="shared" si="1"/>
        <v>0</v>
      </c>
    </row>
    <row r="31" spans="1:19" x14ac:dyDescent="0.25">
      <c r="A31" s="14" t="s">
        <v>57</v>
      </c>
      <c r="B31" s="14" t="s">
        <v>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>
        <v>1</v>
      </c>
      <c r="P31" s="4"/>
      <c r="Q31" s="4"/>
      <c r="R31" s="13">
        <f t="shared" si="0"/>
        <v>1</v>
      </c>
      <c r="S31" s="13">
        <f t="shared" si="1"/>
        <v>5</v>
      </c>
    </row>
    <row r="32" spans="1:19" x14ac:dyDescent="0.25">
      <c r="A32" s="14" t="s">
        <v>58</v>
      </c>
      <c r="B32" s="14" t="s">
        <v>3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>
        <v>10.29</v>
      </c>
      <c r="P32" s="4"/>
      <c r="Q32" s="4"/>
      <c r="R32" s="13">
        <f t="shared" si="0"/>
        <v>10.29</v>
      </c>
      <c r="S32" s="13">
        <f t="shared" si="1"/>
        <v>51.449999999999996</v>
      </c>
    </row>
    <row r="33" spans="1:19" x14ac:dyDescent="0.25">
      <c r="A33" s="14" t="s">
        <v>60</v>
      </c>
      <c r="B33" s="14" t="s">
        <v>3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>
        <v>45</v>
      </c>
      <c r="R33" s="13">
        <f t="shared" si="0"/>
        <v>45</v>
      </c>
      <c r="S33" s="13">
        <f t="shared" si="1"/>
        <v>225</v>
      </c>
    </row>
    <row r="34" spans="1:19" x14ac:dyDescent="0.25">
      <c r="A34" s="4" t="s">
        <v>67</v>
      </c>
      <c r="B34" s="14" t="s">
        <v>3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3">
        <f t="shared" si="0"/>
        <v>0</v>
      </c>
      <c r="S34" s="13">
        <f t="shared" si="1"/>
        <v>0</v>
      </c>
    </row>
    <row r="35" spans="1:19" x14ac:dyDescent="0.25">
      <c r="A35" s="14" t="s">
        <v>68</v>
      </c>
      <c r="B35" s="14" t="s">
        <v>3</v>
      </c>
      <c r="C35" s="4"/>
      <c r="D35" s="4"/>
      <c r="E35" s="4"/>
      <c r="F35" s="4"/>
      <c r="G35" s="4"/>
      <c r="H35" s="4"/>
      <c r="I35" s="4"/>
      <c r="J35" s="4"/>
      <c r="K35" s="4">
        <v>0.01</v>
      </c>
      <c r="L35" s="4"/>
      <c r="M35" s="4"/>
      <c r="N35" s="4"/>
      <c r="O35" s="4"/>
      <c r="P35" s="5"/>
      <c r="Q35" s="5"/>
      <c r="R35" s="13">
        <f t="shared" ref="R35:R50" si="2">SUM(C35:Q35)</f>
        <v>0.01</v>
      </c>
      <c r="S35" s="13">
        <f t="shared" si="1"/>
        <v>0.05</v>
      </c>
    </row>
    <row r="36" spans="1:19" x14ac:dyDescent="0.25">
      <c r="A36" s="14" t="s">
        <v>69</v>
      </c>
      <c r="B36" s="14" t="s">
        <v>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5"/>
      <c r="Q36" s="5"/>
      <c r="R36" s="13">
        <f t="shared" si="2"/>
        <v>0</v>
      </c>
      <c r="S36" s="13">
        <f t="shared" si="1"/>
        <v>0</v>
      </c>
    </row>
    <row r="37" spans="1:19" x14ac:dyDescent="0.25">
      <c r="A37" s="14" t="s">
        <v>70</v>
      </c>
      <c r="B37" s="14" t="s">
        <v>3</v>
      </c>
      <c r="C37" s="4"/>
      <c r="D37" s="4"/>
      <c r="E37" s="4"/>
      <c r="F37" s="4"/>
      <c r="G37" s="4"/>
      <c r="H37" s="4"/>
      <c r="I37" s="4"/>
      <c r="J37" s="4">
        <v>28.8</v>
      </c>
      <c r="K37" s="4"/>
      <c r="L37" s="4"/>
      <c r="M37" s="4"/>
      <c r="N37" s="4"/>
      <c r="O37" s="4"/>
      <c r="P37" s="5"/>
      <c r="Q37" s="5"/>
      <c r="R37" s="13">
        <f t="shared" si="2"/>
        <v>28.8</v>
      </c>
      <c r="S37" s="13">
        <f t="shared" si="1"/>
        <v>144</v>
      </c>
    </row>
    <row r="38" spans="1:19" x14ac:dyDescent="0.25">
      <c r="A38" s="14" t="s">
        <v>72</v>
      </c>
      <c r="B38" s="14" t="s">
        <v>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5"/>
      <c r="Q38" s="5"/>
      <c r="R38" s="13">
        <f t="shared" si="2"/>
        <v>0</v>
      </c>
      <c r="S38" s="13">
        <f t="shared" si="1"/>
        <v>0</v>
      </c>
    </row>
    <row r="39" spans="1:19" x14ac:dyDescent="0.25">
      <c r="A39" s="14" t="s">
        <v>74</v>
      </c>
      <c r="B39" s="14" t="s">
        <v>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5"/>
      <c r="Q39" s="5"/>
      <c r="R39" s="13">
        <f t="shared" si="2"/>
        <v>0</v>
      </c>
      <c r="S39" s="13">
        <f t="shared" si="1"/>
        <v>0</v>
      </c>
    </row>
    <row r="40" spans="1:19" x14ac:dyDescent="0.25">
      <c r="A40" s="14" t="s">
        <v>76</v>
      </c>
      <c r="B40" s="14" t="s">
        <v>3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2"/>
      <c r="R40" s="13">
        <f t="shared" si="2"/>
        <v>0</v>
      </c>
      <c r="S40" s="13">
        <f t="shared" si="1"/>
        <v>0</v>
      </c>
    </row>
    <row r="41" spans="1:19" x14ac:dyDescent="0.25">
      <c r="A41" s="14" t="s">
        <v>81</v>
      </c>
      <c r="B41" s="14" t="s">
        <v>3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5"/>
      <c r="Q41" s="5"/>
      <c r="R41" s="13">
        <f t="shared" si="2"/>
        <v>0</v>
      </c>
      <c r="S41" s="13">
        <f t="shared" si="1"/>
        <v>0</v>
      </c>
    </row>
    <row r="42" spans="1:19" x14ac:dyDescent="0.25">
      <c r="A42" s="14" t="s">
        <v>82</v>
      </c>
      <c r="B42" s="14" t="s">
        <v>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5"/>
      <c r="Q42" s="5"/>
      <c r="R42" s="13">
        <f t="shared" si="2"/>
        <v>0</v>
      </c>
      <c r="S42" s="13">
        <f t="shared" si="1"/>
        <v>0</v>
      </c>
    </row>
    <row r="43" spans="1:19" x14ac:dyDescent="0.25">
      <c r="A43" s="14" t="s">
        <v>84</v>
      </c>
      <c r="B43" s="14" t="s">
        <v>3</v>
      </c>
      <c r="C43" s="4"/>
      <c r="D43" s="4"/>
      <c r="E43" s="4"/>
      <c r="F43" s="4"/>
      <c r="G43" s="4"/>
      <c r="H43" s="4"/>
      <c r="I43" s="4">
        <v>50</v>
      </c>
      <c r="J43" s="4"/>
      <c r="K43" s="4"/>
      <c r="L43" s="4"/>
      <c r="M43" s="4"/>
      <c r="N43" s="4"/>
      <c r="O43" s="4"/>
      <c r="P43" s="5"/>
      <c r="Q43" s="5"/>
      <c r="R43" s="13">
        <f t="shared" si="2"/>
        <v>50</v>
      </c>
      <c r="S43" s="13">
        <f t="shared" si="1"/>
        <v>250</v>
      </c>
    </row>
    <row r="44" spans="1:19" x14ac:dyDescent="0.25">
      <c r="A44" s="15" t="s">
        <v>88</v>
      </c>
      <c r="B44" s="15" t="s">
        <v>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2"/>
      <c r="Q44" s="12"/>
      <c r="R44" s="13">
        <f t="shared" si="2"/>
        <v>0</v>
      </c>
      <c r="S44" s="13">
        <f t="shared" si="1"/>
        <v>0</v>
      </c>
    </row>
    <row r="45" spans="1:19" x14ac:dyDescent="0.25">
      <c r="A45" s="14" t="s">
        <v>93</v>
      </c>
      <c r="B45" s="14" t="s">
        <v>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13">
        <f t="shared" si="2"/>
        <v>0</v>
      </c>
      <c r="S45" s="13">
        <f t="shared" si="1"/>
        <v>0</v>
      </c>
    </row>
    <row r="46" spans="1:19" x14ac:dyDescent="0.25">
      <c r="A46" s="15" t="s">
        <v>99</v>
      </c>
      <c r="B46" s="15" t="s">
        <v>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>
        <v>5</v>
      </c>
      <c r="Q46" s="11"/>
      <c r="R46" s="13">
        <f t="shared" si="2"/>
        <v>5</v>
      </c>
      <c r="S46" s="13">
        <f t="shared" si="1"/>
        <v>25</v>
      </c>
    </row>
    <row r="47" spans="1:19" x14ac:dyDescent="0.25">
      <c r="A47" s="14" t="s">
        <v>102</v>
      </c>
      <c r="B47" s="14" t="s">
        <v>22</v>
      </c>
      <c r="C47" s="4"/>
      <c r="D47" s="4"/>
      <c r="E47" s="4"/>
      <c r="F47" s="4"/>
      <c r="G47" s="4"/>
      <c r="H47" s="4"/>
      <c r="I47" s="4"/>
      <c r="J47" s="4"/>
      <c r="K47" s="4"/>
      <c r="L47" s="4">
        <v>1</v>
      </c>
      <c r="M47" s="4"/>
      <c r="N47" s="4"/>
      <c r="O47" s="4"/>
      <c r="P47" s="4"/>
      <c r="Q47" s="4"/>
      <c r="R47" s="13">
        <f t="shared" si="2"/>
        <v>1</v>
      </c>
      <c r="S47" s="13">
        <f t="shared" si="1"/>
        <v>5</v>
      </c>
    </row>
    <row r="48" spans="1:19" x14ac:dyDescent="0.25">
      <c r="A48" s="14" t="s">
        <v>104</v>
      </c>
      <c r="B48" s="14" t="s">
        <v>3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>
        <v>3</v>
      </c>
      <c r="O48" s="4"/>
      <c r="P48" s="4"/>
      <c r="Q48" s="4"/>
      <c r="R48" s="13">
        <f t="shared" si="2"/>
        <v>3</v>
      </c>
      <c r="S48" s="13">
        <f t="shared" si="1"/>
        <v>15</v>
      </c>
    </row>
    <row r="49" spans="1:19" x14ac:dyDescent="0.25">
      <c r="A49" s="14" t="s">
        <v>107</v>
      </c>
      <c r="B49" s="14" t="s">
        <v>3</v>
      </c>
      <c r="C49" s="4"/>
      <c r="D49" s="4"/>
      <c r="E49" s="4"/>
      <c r="F49" s="4"/>
      <c r="G49" s="4"/>
      <c r="H49" s="4"/>
      <c r="I49" s="4"/>
      <c r="J49" s="4">
        <v>54.6</v>
      </c>
      <c r="K49" s="4"/>
      <c r="L49" s="4"/>
      <c r="M49" s="4"/>
      <c r="N49" s="4"/>
      <c r="O49" s="4"/>
      <c r="P49" s="4"/>
      <c r="Q49" s="4"/>
      <c r="R49" s="13">
        <f t="shared" si="2"/>
        <v>54.6</v>
      </c>
      <c r="S49" s="13">
        <f t="shared" si="1"/>
        <v>273</v>
      </c>
    </row>
    <row r="50" spans="1:19" ht="15.75" thickBot="1" x14ac:dyDescent="0.3">
      <c r="A50" s="14" t="s">
        <v>109</v>
      </c>
      <c r="B50" s="14" t="s">
        <v>3</v>
      </c>
      <c r="C50" s="4"/>
      <c r="D50" s="4"/>
      <c r="E50" s="4"/>
      <c r="F50" s="4"/>
      <c r="G50" s="4"/>
      <c r="H50" s="4"/>
      <c r="I50" s="4"/>
      <c r="J50" s="4"/>
      <c r="K50" s="4">
        <v>11.548999999999999</v>
      </c>
      <c r="L50" s="4"/>
      <c r="M50" s="4"/>
      <c r="N50" s="4"/>
      <c r="O50" s="4"/>
      <c r="P50" s="4"/>
      <c r="Q50" s="4"/>
      <c r="R50" s="9">
        <f t="shared" si="2"/>
        <v>11.548999999999999</v>
      </c>
      <c r="S50" s="9">
        <f t="shared" si="1"/>
        <v>57.744999999999997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>
      <selection activeCell="R3" sqref="R3:R50"/>
    </sheetView>
  </sheetViews>
  <sheetFormatPr defaultRowHeight="15" x14ac:dyDescent="0.25"/>
  <cols>
    <col min="1" max="1" width="27.85546875" customWidth="1"/>
    <col min="2" max="2" width="5.28515625" customWidth="1"/>
    <col min="3" max="3" width="8.85546875" customWidth="1"/>
    <col min="5" max="5" width="10.7109375" customWidth="1"/>
    <col min="6" max="6" width="8.42578125" customWidth="1"/>
    <col min="7" max="7" width="7.42578125" customWidth="1"/>
    <col min="8" max="8" width="10" customWidth="1"/>
    <col min="18" max="18" width="9.85546875" customWidth="1"/>
  </cols>
  <sheetData>
    <row r="1" spans="1:19" x14ac:dyDescent="0.25">
      <c r="A1" s="34" t="s">
        <v>111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9" ht="72" customHeight="1" thickBot="1" x14ac:dyDescent="0.3">
      <c r="A2" s="2" t="s">
        <v>0</v>
      </c>
      <c r="B2" s="2"/>
      <c r="C2" s="3" t="s">
        <v>37</v>
      </c>
      <c r="D2" s="3" t="s">
        <v>39</v>
      </c>
      <c r="E2" s="2" t="s">
        <v>40</v>
      </c>
      <c r="F2" s="3" t="s">
        <v>20</v>
      </c>
      <c r="G2" s="3" t="s">
        <v>28</v>
      </c>
      <c r="H2" s="3" t="s">
        <v>35</v>
      </c>
      <c r="I2" s="3" t="s">
        <v>112</v>
      </c>
      <c r="J2" s="3" t="s">
        <v>113</v>
      </c>
      <c r="K2" s="3" t="s">
        <v>116</v>
      </c>
      <c r="L2" s="3" t="s">
        <v>114</v>
      </c>
      <c r="M2" s="3" t="s">
        <v>115</v>
      </c>
      <c r="N2" s="3" t="s">
        <v>75</v>
      </c>
      <c r="O2" s="3" t="s">
        <v>64</v>
      </c>
      <c r="P2" s="3" t="s">
        <v>99</v>
      </c>
      <c r="Q2" s="3" t="s">
        <v>65</v>
      </c>
      <c r="R2" s="6" t="s">
        <v>41</v>
      </c>
      <c r="S2" s="6" t="s">
        <v>42</v>
      </c>
    </row>
    <row r="3" spans="1:19" x14ac:dyDescent="0.25">
      <c r="A3" s="4" t="s">
        <v>28</v>
      </c>
      <c r="B3" s="4" t="s">
        <v>3</v>
      </c>
      <c r="C3" s="4"/>
      <c r="D3" s="4"/>
      <c r="E3" s="4"/>
      <c r="F3" s="4"/>
      <c r="G3" s="4">
        <v>25</v>
      </c>
      <c r="H3" s="4"/>
      <c r="I3" s="4"/>
      <c r="J3" s="4"/>
      <c r="K3" s="4"/>
      <c r="L3" s="4"/>
      <c r="M3" s="4"/>
      <c r="N3" s="5"/>
      <c r="O3" s="5"/>
      <c r="P3" s="5"/>
      <c r="Q3" s="5"/>
      <c r="R3" s="7">
        <f t="shared" ref="R3:R34" si="0">SUM(C3:Q3)</f>
        <v>25</v>
      </c>
      <c r="S3" s="7">
        <f>R3*5</f>
        <v>125</v>
      </c>
    </row>
    <row r="4" spans="1:19" x14ac:dyDescent="0.25">
      <c r="A4" s="4" t="s">
        <v>34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>
        <v>90.667000000000002</v>
      </c>
      <c r="N4" s="5"/>
      <c r="O4" s="5"/>
      <c r="P4" s="5"/>
      <c r="Q4" s="5"/>
      <c r="R4" s="8">
        <f t="shared" si="0"/>
        <v>90.667000000000002</v>
      </c>
      <c r="S4" s="8">
        <f t="shared" ref="S4:S50" si="1">R4*5</f>
        <v>453.33500000000004</v>
      </c>
    </row>
    <row r="5" spans="1:19" x14ac:dyDescent="0.25">
      <c r="A5" s="4" t="s">
        <v>1</v>
      </c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8">
        <f t="shared" si="0"/>
        <v>0</v>
      </c>
      <c r="S5" s="8">
        <f t="shared" si="1"/>
        <v>0</v>
      </c>
    </row>
    <row r="6" spans="1:19" x14ac:dyDescent="0.25">
      <c r="A6" s="4" t="s">
        <v>31</v>
      </c>
      <c r="B6" s="4" t="s">
        <v>3</v>
      </c>
      <c r="C6" s="4"/>
      <c r="D6" s="4"/>
      <c r="E6" s="4"/>
      <c r="F6" s="4"/>
      <c r="G6" s="4"/>
      <c r="H6" s="4"/>
      <c r="I6" s="4"/>
      <c r="J6" s="4">
        <v>98.625</v>
      </c>
      <c r="K6" s="4"/>
      <c r="L6" s="4"/>
      <c r="M6" s="4"/>
      <c r="N6" s="5"/>
      <c r="O6" s="5"/>
      <c r="P6" s="5"/>
      <c r="Q6" s="5"/>
      <c r="R6" s="8">
        <f t="shared" si="0"/>
        <v>98.625</v>
      </c>
      <c r="S6" s="8">
        <f t="shared" si="1"/>
        <v>493.125</v>
      </c>
    </row>
    <row r="7" spans="1:19" x14ac:dyDescent="0.25">
      <c r="A7" s="4" t="s">
        <v>32</v>
      </c>
      <c r="B7" s="4" t="s">
        <v>3</v>
      </c>
      <c r="C7" s="4"/>
      <c r="D7" s="4"/>
      <c r="E7" s="4"/>
      <c r="F7" s="4"/>
      <c r="G7" s="4"/>
      <c r="H7" s="4"/>
      <c r="I7" s="4"/>
      <c r="J7" s="4"/>
      <c r="K7" s="4">
        <v>99.75</v>
      </c>
      <c r="L7" s="4"/>
      <c r="M7" s="4">
        <v>170.24</v>
      </c>
      <c r="N7" s="5"/>
      <c r="O7" s="5"/>
      <c r="P7" s="5"/>
      <c r="Q7" s="5"/>
      <c r="R7" s="8">
        <f t="shared" si="0"/>
        <v>269.99</v>
      </c>
      <c r="S7" s="8">
        <f t="shared" si="1"/>
        <v>1349.95</v>
      </c>
    </row>
    <row r="8" spans="1:19" x14ac:dyDescent="0.25">
      <c r="A8" s="4" t="s">
        <v>19</v>
      </c>
      <c r="B8" s="4" t="s">
        <v>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5"/>
      <c r="P8" s="5"/>
      <c r="Q8" s="5"/>
      <c r="R8" s="8">
        <f t="shared" si="0"/>
        <v>0</v>
      </c>
      <c r="S8" s="8">
        <f t="shared" si="1"/>
        <v>0</v>
      </c>
    </row>
    <row r="9" spans="1:19" x14ac:dyDescent="0.25">
      <c r="A9" s="4" t="s">
        <v>25</v>
      </c>
      <c r="B9" s="4" t="s">
        <v>3</v>
      </c>
      <c r="C9" s="4"/>
      <c r="D9" s="4"/>
      <c r="E9" s="4"/>
      <c r="F9" s="4"/>
      <c r="G9" s="4"/>
      <c r="H9" s="4"/>
      <c r="I9" s="4">
        <v>44</v>
      </c>
      <c r="J9" s="4"/>
      <c r="K9" s="4"/>
      <c r="L9" s="4"/>
      <c r="M9" s="4"/>
      <c r="N9" s="5"/>
      <c r="O9" s="5"/>
      <c r="P9" s="5"/>
      <c r="Q9" s="5"/>
      <c r="R9" s="8">
        <f t="shared" si="0"/>
        <v>44</v>
      </c>
      <c r="S9" s="8">
        <f t="shared" si="1"/>
        <v>220</v>
      </c>
    </row>
    <row r="10" spans="1:19" x14ac:dyDescent="0.25">
      <c r="A10" s="4" t="s">
        <v>12</v>
      </c>
      <c r="B10" s="4" t="s">
        <v>3</v>
      </c>
      <c r="C10" s="4"/>
      <c r="D10" s="4"/>
      <c r="E10" s="4"/>
      <c r="F10" s="4"/>
      <c r="G10" s="4"/>
      <c r="H10" s="4"/>
      <c r="I10" s="4"/>
      <c r="J10" s="4"/>
      <c r="K10" s="4">
        <v>11.904999999999999</v>
      </c>
      <c r="L10" s="4"/>
      <c r="M10" s="4">
        <v>19.047999999999998</v>
      </c>
      <c r="N10" s="5"/>
      <c r="O10" s="5"/>
      <c r="P10" s="5"/>
      <c r="Q10" s="5"/>
      <c r="R10" s="8">
        <f t="shared" si="0"/>
        <v>30.952999999999996</v>
      </c>
      <c r="S10" s="8">
        <f t="shared" si="1"/>
        <v>154.76499999999999</v>
      </c>
    </row>
    <row r="11" spans="1:19" x14ac:dyDescent="0.25">
      <c r="A11" s="4" t="s">
        <v>117</v>
      </c>
      <c r="B11" s="4" t="s">
        <v>3</v>
      </c>
      <c r="C11" s="4"/>
      <c r="D11" s="4"/>
      <c r="E11" s="4"/>
      <c r="F11" s="4"/>
      <c r="G11" s="4"/>
      <c r="H11" s="4"/>
      <c r="I11" s="4"/>
      <c r="J11" s="4"/>
      <c r="K11" s="4">
        <v>10</v>
      </c>
      <c r="L11" s="4"/>
      <c r="M11" s="4"/>
      <c r="N11" s="5"/>
      <c r="O11" s="5"/>
      <c r="P11" s="5"/>
      <c r="Q11" s="5"/>
      <c r="R11" s="8">
        <f t="shared" si="0"/>
        <v>10</v>
      </c>
      <c r="S11" s="8">
        <f t="shared" si="1"/>
        <v>50</v>
      </c>
    </row>
    <row r="12" spans="1:19" x14ac:dyDescent="0.25">
      <c r="A12" s="4" t="s">
        <v>13</v>
      </c>
      <c r="B12" s="4" t="s">
        <v>3</v>
      </c>
      <c r="C12" s="4"/>
      <c r="D12" s="4"/>
      <c r="E12" s="4"/>
      <c r="F12" s="4"/>
      <c r="G12" s="4"/>
      <c r="H12" s="4"/>
      <c r="I12" s="4"/>
      <c r="J12" s="4">
        <v>5</v>
      </c>
      <c r="K12" s="4">
        <v>2.5</v>
      </c>
      <c r="L12" s="16"/>
      <c r="M12" s="4">
        <v>8.4</v>
      </c>
      <c r="N12" s="5"/>
      <c r="O12" s="5"/>
      <c r="P12" s="5"/>
      <c r="Q12" s="5"/>
      <c r="R12" s="8">
        <f t="shared" si="0"/>
        <v>15.9</v>
      </c>
      <c r="S12" s="8">
        <f t="shared" si="1"/>
        <v>79.5</v>
      </c>
    </row>
    <row r="13" spans="1:19" x14ac:dyDescent="0.25">
      <c r="A13" s="4" t="s">
        <v>26</v>
      </c>
      <c r="B13" s="4" t="s">
        <v>3</v>
      </c>
      <c r="C13" s="4"/>
      <c r="D13" s="4"/>
      <c r="E13" s="4"/>
      <c r="F13" s="4"/>
      <c r="G13" s="4"/>
      <c r="H13" s="4"/>
      <c r="I13" s="4">
        <v>5</v>
      </c>
      <c r="J13" s="4"/>
      <c r="K13" s="4"/>
      <c r="L13" s="4"/>
      <c r="M13" s="4"/>
      <c r="N13" s="5"/>
      <c r="O13" s="5"/>
      <c r="P13" s="5"/>
      <c r="Q13" s="5"/>
      <c r="R13" s="8">
        <f t="shared" si="0"/>
        <v>5</v>
      </c>
      <c r="S13" s="8">
        <f t="shared" si="1"/>
        <v>25</v>
      </c>
    </row>
    <row r="14" spans="1:19" x14ac:dyDescent="0.25">
      <c r="A14" s="4" t="s">
        <v>5</v>
      </c>
      <c r="B14" s="4" t="s">
        <v>6</v>
      </c>
      <c r="C14" s="4"/>
      <c r="D14" s="4"/>
      <c r="E14" s="4"/>
      <c r="F14" s="4"/>
      <c r="G14" s="4"/>
      <c r="H14" s="4"/>
      <c r="I14" s="4">
        <v>100</v>
      </c>
      <c r="J14" s="4"/>
      <c r="K14" s="4"/>
      <c r="L14" s="4"/>
      <c r="M14" s="4"/>
      <c r="N14" s="5"/>
      <c r="O14" s="5">
        <v>50</v>
      </c>
      <c r="P14" s="5"/>
      <c r="Q14" s="5"/>
      <c r="R14" s="8">
        <f t="shared" si="0"/>
        <v>150</v>
      </c>
      <c r="S14" s="8">
        <f t="shared" si="1"/>
        <v>750</v>
      </c>
    </row>
    <row r="15" spans="1:19" x14ac:dyDescent="0.25">
      <c r="A15" s="4" t="s">
        <v>16</v>
      </c>
      <c r="B15" s="4" t="s">
        <v>3</v>
      </c>
      <c r="C15" s="4"/>
      <c r="D15" s="4"/>
      <c r="E15" s="4"/>
      <c r="F15" s="4"/>
      <c r="G15" s="4"/>
      <c r="H15" s="4"/>
      <c r="I15" s="4"/>
      <c r="J15" s="4">
        <v>12.5</v>
      </c>
      <c r="K15" s="4">
        <v>12.5</v>
      </c>
      <c r="L15" s="4"/>
      <c r="M15" s="4">
        <v>34</v>
      </c>
      <c r="N15" s="5"/>
      <c r="O15" s="5"/>
      <c r="P15" s="5"/>
      <c r="Q15" s="5"/>
      <c r="R15" s="8">
        <f t="shared" si="0"/>
        <v>59</v>
      </c>
      <c r="S15" s="8">
        <f t="shared" si="1"/>
        <v>295</v>
      </c>
    </row>
    <row r="16" spans="1:19" x14ac:dyDescent="0.25">
      <c r="A16" s="4" t="s">
        <v>14</v>
      </c>
      <c r="B16" s="4" t="s">
        <v>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>
        <v>1.6</v>
      </c>
      <c r="N16" s="5"/>
      <c r="O16" s="5"/>
      <c r="P16" s="5"/>
      <c r="Q16" s="5"/>
      <c r="R16" s="8">
        <f t="shared" si="0"/>
        <v>1.6</v>
      </c>
      <c r="S16" s="8">
        <f t="shared" si="1"/>
        <v>8</v>
      </c>
    </row>
    <row r="17" spans="1:19" x14ac:dyDescent="0.25">
      <c r="A17" s="4" t="s">
        <v>4</v>
      </c>
      <c r="B17" s="4" t="s">
        <v>3</v>
      </c>
      <c r="C17" s="4"/>
      <c r="D17" s="4"/>
      <c r="E17" s="4"/>
      <c r="F17" s="4"/>
      <c r="G17" s="4"/>
      <c r="H17" s="4"/>
      <c r="I17" s="4">
        <v>6</v>
      </c>
      <c r="J17" s="4">
        <v>5</v>
      </c>
      <c r="K17" s="4"/>
      <c r="L17" s="4"/>
      <c r="M17" s="4"/>
      <c r="N17" s="5">
        <v>10</v>
      </c>
      <c r="O17" s="5">
        <v>8</v>
      </c>
      <c r="P17" s="5"/>
      <c r="Q17" s="5"/>
      <c r="R17" s="8">
        <f t="shared" si="0"/>
        <v>29</v>
      </c>
      <c r="S17" s="8">
        <f t="shared" si="1"/>
        <v>145</v>
      </c>
    </row>
    <row r="18" spans="1:19" x14ac:dyDescent="0.25">
      <c r="A18" s="4" t="s">
        <v>21</v>
      </c>
      <c r="B18" s="4" t="s">
        <v>22</v>
      </c>
      <c r="C18" s="4"/>
      <c r="D18" s="4"/>
      <c r="E18" s="4"/>
      <c r="F18" s="4">
        <v>1</v>
      </c>
      <c r="G18" s="4"/>
      <c r="H18" s="4"/>
      <c r="I18" s="4"/>
      <c r="J18" s="4"/>
      <c r="K18" s="4"/>
      <c r="L18" s="4"/>
      <c r="M18" s="4"/>
      <c r="N18" s="5"/>
      <c r="O18" s="5"/>
      <c r="P18" s="5"/>
      <c r="Q18" s="5"/>
      <c r="R18" s="8">
        <f t="shared" si="0"/>
        <v>1</v>
      </c>
      <c r="S18" s="8">
        <f t="shared" si="1"/>
        <v>5</v>
      </c>
    </row>
    <row r="19" spans="1:19" x14ac:dyDescent="0.25">
      <c r="A19" s="4" t="s">
        <v>15</v>
      </c>
      <c r="B19" s="4" t="s">
        <v>3</v>
      </c>
      <c r="C19" s="4"/>
      <c r="D19" s="4"/>
      <c r="E19" s="4"/>
      <c r="F19" s="4"/>
      <c r="G19" s="4"/>
      <c r="H19" s="4"/>
      <c r="I19" s="4">
        <v>1</v>
      </c>
      <c r="J19" s="4">
        <v>0.5</v>
      </c>
      <c r="K19" s="4">
        <v>1.5</v>
      </c>
      <c r="L19" s="4"/>
      <c r="M19" s="4">
        <v>2</v>
      </c>
      <c r="N19" s="5"/>
      <c r="O19" s="5"/>
      <c r="P19" s="5"/>
      <c r="Q19" s="5"/>
      <c r="R19" s="8">
        <f t="shared" si="0"/>
        <v>5</v>
      </c>
      <c r="S19" s="8">
        <f t="shared" si="1"/>
        <v>25</v>
      </c>
    </row>
    <row r="20" spans="1:19" x14ac:dyDescent="0.25">
      <c r="A20" s="4" t="s">
        <v>17</v>
      </c>
      <c r="B20" s="4" t="s">
        <v>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>
        <v>3.84</v>
      </c>
      <c r="N20" s="5"/>
      <c r="O20" s="5"/>
      <c r="P20" s="5"/>
      <c r="Q20" s="5"/>
      <c r="R20" s="8">
        <f t="shared" si="0"/>
        <v>3.84</v>
      </c>
      <c r="S20" s="8">
        <f t="shared" si="1"/>
        <v>19.2</v>
      </c>
    </row>
    <row r="21" spans="1:19" x14ac:dyDescent="0.25">
      <c r="A21" s="4" t="s">
        <v>10</v>
      </c>
      <c r="B21" s="4" t="s">
        <v>3</v>
      </c>
      <c r="C21" s="4"/>
      <c r="D21" s="4"/>
      <c r="E21" s="4"/>
      <c r="F21" s="4"/>
      <c r="G21" s="4"/>
      <c r="H21" s="4"/>
      <c r="I21" s="4"/>
      <c r="J21" s="4"/>
      <c r="K21" s="4"/>
      <c r="L21" s="4">
        <v>30</v>
      </c>
      <c r="M21" s="4"/>
      <c r="N21" s="5"/>
      <c r="O21" s="5"/>
      <c r="P21" s="5"/>
      <c r="Q21" s="5"/>
      <c r="R21" s="8">
        <f t="shared" si="0"/>
        <v>30</v>
      </c>
      <c r="S21" s="8">
        <f t="shared" si="1"/>
        <v>150</v>
      </c>
    </row>
    <row r="22" spans="1:19" x14ac:dyDescent="0.25">
      <c r="A22" s="4" t="s">
        <v>11</v>
      </c>
      <c r="B22" s="4" t="s">
        <v>3</v>
      </c>
      <c r="C22" s="4">
        <v>20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  <c r="O22" s="5"/>
      <c r="P22" s="5"/>
      <c r="Q22" s="5"/>
      <c r="R22" s="8">
        <f t="shared" si="0"/>
        <v>20</v>
      </c>
      <c r="S22" s="8">
        <f t="shared" si="1"/>
        <v>100</v>
      </c>
    </row>
    <row r="23" spans="1:19" x14ac:dyDescent="0.25">
      <c r="A23" s="4" t="s">
        <v>38</v>
      </c>
      <c r="B23" s="4" t="s">
        <v>3</v>
      </c>
      <c r="C23" s="4"/>
      <c r="D23" s="4">
        <v>20</v>
      </c>
      <c r="E23" s="4"/>
      <c r="F23" s="4"/>
      <c r="G23" s="4"/>
      <c r="H23" s="4"/>
      <c r="I23" s="4"/>
      <c r="J23" s="4"/>
      <c r="K23" s="4"/>
      <c r="L23" s="4"/>
      <c r="M23" s="4"/>
      <c r="N23" s="5"/>
      <c r="O23" s="5"/>
      <c r="P23" s="5"/>
      <c r="Q23" s="5"/>
      <c r="R23" s="8">
        <f t="shared" si="0"/>
        <v>20</v>
      </c>
      <c r="S23" s="8">
        <f t="shared" si="1"/>
        <v>100</v>
      </c>
    </row>
    <row r="24" spans="1:19" x14ac:dyDescent="0.25">
      <c r="A24" s="4" t="s">
        <v>7</v>
      </c>
      <c r="B24" s="4" t="s">
        <v>8</v>
      </c>
      <c r="C24" s="4"/>
      <c r="D24" s="4"/>
      <c r="E24" s="4">
        <v>120</v>
      </c>
      <c r="F24" s="4"/>
      <c r="G24" s="4"/>
      <c r="H24" s="4"/>
      <c r="I24" s="4"/>
      <c r="J24" s="4"/>
      <c r="K24" s="4"/>
      <c r="L24" s="4"/>
      <c r="M24" s="4"/>
      <c r="N24" s="5">
        <v>22.7</v>
      </c>
      <c r="O24" s="5"/>
      <c r="P24" s="5"/>
      <c r="Q24" s="5"/>
      <c r="R24" s="8">
        <f t="shared" si="0"/>
        <v>142.69999999999999</v>
      </c>
      <c r="S24" s="8">
        <f t="shared" si="1"/>
        <v>713.5</v>
      </c>
    </row>
    <row r="25" spans="1:19" x14ac:dyDescent="0.25">
      <c r="A25" s="11" t="s">
        <v>44</v>
      </c>
      <c r="B25" s="11" t="s">
        <v>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12"/>
      <c r="P25" s="12"/>
      <c r="Q25" s="12"/>
      <c r="R25" s="13">
        <f t="shared" si="0"/>
        <v>0</v>
      </c>
      <c r="S25" s="13">
        <f t="shared" si="1"/>
        <v>0</v>
      </c>
    </row>
    <row r="26" spans="1:19" x14ac:dyDescent="0.25">
      <c r="A26" s="14" t="s">
        <v>46</v>
      </c>
      <c r="B26" s="4" t="s">
        <v>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13">
        <f t="shared" si="0"/>
        <v>0</v>
      </c>
      <c r="S26" s="13">
        <f t="shared" si="1"/>
        <v>0</v>
      </c>
    </row>
    <row r="27" spans="1:19" x14ac:dyDescent="0.25">
      <c r="A27" s="14" t="s">
        <v>48</v>
      </c>
      <c r="B27" s="4" t="s">
        <v>8</v>
      </c>
      <c r="C27" s="4"/>
      <c r="D27" s="4"/>
      <c r="E27" s="4"/>
      <c r="F27" s="4"/>
      <c r="G27" s="4"/>
      <c r="H27" s="4"/>
      <c r="I27" s="4"/>
      <c r="J27" s="4">
        <v>0.3</v>
      </c>
      <c r="K27" s="4"/>
      <c r="L27" s="4"/>
      <c r="M27" s="4"/>
      <c r="N27" s="4"/>
      <c r="O27" s="4"/>
      <c r="P27" s="4"/>
      <c r="Q27" s="4"/>
      <c r="R27" s="13">
        <f t="shared" si="0"/>
        <v>0.3</v>
      </c>
      <c r="S27" s="13">
        <f t="shared" si="1"/>
        <v>1.5</v>
      </c>
    </row>
    <row r="28" spans="1:19" x14ac:dyDescent="0.25">
      <c r="A28" s="14" t="s">
        <v>53</v>
      </c>
      <c r="B28" s="4" t="s">
        <v>8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13">
        <f t="shared" si="0"/>
        <v>0</v>
      </c>
      <c r="S28" s="13">
        <f t="shared" si="1"/>
        <v>0</v>
      </c>
    </row>
    <row r="29" spans="1:19" x14ac:dyDescent="0.25">
      <c r="A29" s="14" t="s">
        <v>54</v>
      </c>
      <c r="B29" s="4" t="s">
        <v>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13">
        <f t="shared" si="0"/>
        <v>0</v>
      </c>
      <c r="S29" s="13">
        <f t="shared" si="1"/>
        <v>0</v>
      </c>
    </row>
    <row r="30" spans="1:19" x14ac:dyDescent="0.25">
      <c r="A30" s="14" t="s">
        <v>55</v>
      </c>
      <c r="B30" s="14" t="s">
        <v>22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13">
        <f t="shared" si="0"/>
        <v>0</v>
      </c>
      <c r="S30" s="13">
        <f t="shared" si="1"/>
        <v>0</v>
      </c>
    </row>
    <row r="31" spans="1:19" x14ac:dyDescent="0.25">
      <c r="A31" s="14" t="s">
        <v>57</v>
      </c>
      <c r="B31" s="14" t="s">
        <v>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>
        <v>1</v>
      </c>
      <c r="P31" s="4"/>
      <c r="Q31" s="4"/>
      <c r="R31" s="13">
        <f t="shared" si="0"/>
        <v>1</v>
      </c>
      <c r="S31" s="13">
        <f t="shared" si="1"/>
        <v>5</v>
      </c>
    </row>
    <row r="32" spans="1:19" x14ac:dyDescent="0.25">
      <c r="A32" s="14" t="s">
        <v>58</v>
      </c>
      <c r="B32" s="14" t="s">
        <v>3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13">
        <f t="shared" si="0"/>
        <v>0</v>
      </c>
      <c r="S32" s="13">
        <f t="shared" si="1"/>
        <v>0</v>
      </c>
    </row>
    <row r="33" spans="1:19" x14ac:dyDescent="0.25">
      <c r="A33" s="14" t="s">
        <v>60</v>
      </c>
      <c r="B33" s="14" t="s">
        <v>3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13">
        <f t="shared" si="0"/>
        <v>0</v>
      </c>
      <c r="S33" s="13">
        <f t="shared" si="1"/>
        <v>0</v>
      </c>
    </row>
    <row r="34" spans="1:19" x14ac:dyDescent="0.25">
      <c r="A34" s="4" t="s">
        <v>67</v>
      </c>
      <c r="B34" s="14" t="s">
        <v>3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3">
        <f t="shared" si="0"/>
        <v>0</v>
      </c>
      <c r="S34" s="13">
        <f t="shared" si="1"/>
        <v>0</v>
      </c>
    </row>
    <row r="35" spans="1:19" x14ac:dyDescent="0.25">
      <c r="A35" s="14" t="s">
        <v>68</v>
      </c>
      <c r="B35" s="14" t="s">
        <v>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5"/>
      <c r="Q35" s="5"/>
      <c r="R35" s="13">
        <f t="shared" ref="R35:R50" si="2">SUM(C35:Q35)</f>
        <v>0</v>
      </c>
      <c r="S35" s="13">
        <f t="shared" si="1"/>
        <v>0</v>
      </c>
    </row>
    <row r="36" spans="1:19" x14ac:dyDescent="0.25">
      <c r="A36" s="14" t="s">
        <v>69</v>
      </c>
      <c r="B36" s="14" t="s">
        <v>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5"/>
      <c r="Q36" s="5"/>
      <c r="R36" s="13">
        <f t="shared" si="2"/>
        <v>0</v>
      </c>
      <c r="S36" s="13">
        <f t="shared" si="1"/>
        <v>0</v>
      </c>
    </row>
    <row r="37" spans="1:19" x14ac:dyDescent="0.25">
      <c r="A37" s="14" t="s">
        <v>70</v>
      </c>
      <c r="B37" s="14" t="s">
        <v>3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5"/>
      <c r="Q37" s="5"/>
      <c r="R37" s="13">
        <f t="shared" si="2"/>
        <v>0</v>
      </c>
      <c r="S37" s="13">
        <f t="shared" si="1"/>
        <v>0</v>
      </c>
    </row>
    <row r="38" spans="1:19" x14ac:dyDescent="0.25">
      <c r="A38" s="14" t="s">
        <v>72</v>
      </c>
      <c r="B38" s="14" t="s">
        <v>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5"/>
      <c r="Q38" s="5"/>
      <c r="R38" s="13">
        <f t="shared" si="2"/>
        <v>0</v>
      </c>
      <c r="S38" s="13">
        <f t="shared" si="1"/>
        <v>0</v>
      </c>
    </row>
    <row r="39" spans="1:19" x14ac:dyDescent="0.25">
      <c r="A39" s="14" t="s">
        <v>74</v>
      </c>
      <c r="B39" s="14" t="s">
        <v>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5"/>
      <c r="Q39" s="5"/>
      <c r="R39" s="13">
        <f t="shared" si="2"/>
        <v>0</v>
      </c>
      <c r="S39" s="13">
        <f t="shared" si="1"/>
        <v>0</v>
      </c>
    </row>
    <row r="40" spans="1:19" x14ac:dyDescent="0.25">
      <c r="A40" s="14" t="s">
        <v>76</v>
      </c>
      <c r="B40" s="14" t="s">
        <v>3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2">
        <v>60</v>
      </c>
      <c r="R40" s="13">
        <f t="shared" si="2"/>
        <v>60</v>
      </c>
      <c r="S40" s="13">
        <f t="shared" si="1"/>
        <v>300</v>
      </c>
    </row>
    <row r="41" spans="1:19" x14ac:dyDescent="0.25">
      <c r="A41" s="14" t="s">
        <v>81</v>
      </c>
      <c r="B41" s="14" t="s">
        <v>3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5"/>
      <c r="Q41" s="5"/>
      <c r="R41" s="13">
        <f t="shared" si="2"/>
        <v>0</v>
      </c>
      <c r="S41" s="13">
        <f t="shared" si="1"/>
        <v>0</v>
      </c>
    </row>
    <row r="42" spans="1:19" x14ac:dyDescent="0.25">
      <c r="A42" s="14" t="s">
        <v>82</v>
      </c>
      <c r="B42" s="14" t="s">
        <v>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5"/>
      <c r="Q42" s="5"/>
      <c r="R42" s="13">
        <f t="shared" si="2"/>
        <v>0</v>
      </c>
      <c r="S42" s="13">
        <f t="shared" si="1"/>
        <v>0</v>
      </c>
    </row>
    <row r="43" spans="1:19" x14ac:dyDescent="0.25">
      <c r="A43" s="14" t="s">
        <v>84</v>
      </c>
      <c r="B43" s="14" t="s">
        <v>3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5"/>
      <c r="Q43" s="5"/>
      <c r="R43" s="13">
        <f t="shared" si="2"/>
        <v>0</v>
      </c>
      <c r="S43" s="13">
        <f t="shared" si="1"/>
        <v>0</v>
      </c>
    </row>
    <row r="44" spans="1:19" x14ac:dyDescent="0.25">
      <c r="A44" s="15" t="s">
        <v>88</v>
      </c>
      <c r="B44" s="15" t="s">
        <v>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2"/>
      <c r="Q44" s="12"/>
      <c r="R44" s="13">
        <f t="shared" si="2"/>
        <v>0</v>
      </c>
      <c r="S44" s="13">
        <f t="shared" si="1"/>
        <v>0</v>
      </c>
    </row>
    <row r="45" spans="1:19" x14ac:dyDescent="0.25">
      <c r="A45" s="14" t="s">
        <v>93</v>
      </c>
      <c r="B45" s="14" t="s">
        <v>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13">
        <f t="shared" si="2"/>
        <v>0</v>
      </c>
      <c r="S45" s="13">
        <f t="shared" si="1"/>
        <v>0</v>
      </c>
    </row>
    <row r="46" spans="1:19" x14ac:dyDescent="0.25">
      <c r="A46" s="15" t="s">
        <v>99</v>
      </c>
      <c r="B46" s="15" t="s">
        <v>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3">
        <f t="shared" si="2"/>
        <v>0</v>
      </c>
      <c r="S46" s="13">
        <f t="shared" si="1"/>
        <v>0</v>
      </c>
    </row>
    <row r="47" spans="1:19" x14ac:dyDescent="0.25">
      <c r="A47" s="14" t="s">
        <v>102</v>
      </c>
      <c r="B47" s="14" t="s">
        <v>22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13">
        <f t="shared" si="2"/>
        <v>0</v>
      </c>
      <c r="S47" s="13">
        <f t="shared" si="1"/>
        <v>0</v>
      </c>
    </row>
    <row r="48" spans="1:19" x14ac:dyDescent="0.25">
      <c r="A48" s="14" t="s">
        <v>104</v>
      </c>
      <c r="B48" s="14" t="s">
        <v>3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13">
        <f t="shared" si="2"/>
        <v>0</v>
      </c>
      <c r="S48" s="13">
        <f t="shared" si="1"/>
        <v>0</v>
      </c>
    </row>
    <row r="49" spans="1:19" x14ac:dyDescent="0.25">
      <c r="A49" s="14" t="s">
        <v>107</v>
      </c>
      <c r="B49" s="14" t="s">
        <v>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13">
        <f t="shared" si="2"/>
        <v>0</v>
      </c>
      <c r="S49" s="13">
        <f t="shared" si="1"/>
        <v>0</v>
      </c>
    </row>
    <row r="50" spans="1:19" ht="15.75" thickBot="1" x14ac:dyDescent="0.3">
      <c r="A50" s="14" t="s">
        <v>109</v>
      </c>
      <c r="B50" s="14" t="s">
        <v>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9">
        <f t="shared" si="2"/>
        <v>0</v>
      </c>
      <c r="S50" s="9">
        <f t="shared" si="1"/>
        <v>0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D19" sqref="D19"/>
    </sheetView>
  </sheetViews>
  <sheetFormatPr defaultRowHeight="15" x14ac:dyDescent="0.25"/>
  <cols>
    <col min="1" max="1" width="27.85546875" customWidth="1"/>
    <col min="2" max="2" width="5.28515625" customWidth="1"/>
    <col min="3" max="3" width="12.5703125" customWidth="1"/>
    <col min="4" max="4" width="11.85546875" customWidth="1"/>
    <col min="5" max="5" width="10.7109375" customWidth="1"/>
    <col min="6" max="6" width="11.42578125" customWidth="1"/>
    <col min="7" max="7" width="11.140625" customWidth="1"/>
    <col min="8" max="8" width="11.28515625" customWidth="1"/>
    <col min="9" max="9" width="11.5703125" customWidth="1"/>
    <col min="10" max="10" width="9.85546875" customWidth="1"/>
  </cols>
  <sheetData>
    <row r="1" spans="1:11" x14ac:dyDescent="0.25">
      <c r="A1" s="34" t="s">
        <v>118</v>
      </c>
      <c r="B1" s="34"/>
      <c r="C1" s="34"/>
      <c r="D1" s="34"/>
      <c r="E1" s="34"/>
      <c r="F1" s="34"/>
      <c r="G1" s="34"/>
      <c r="H1" s="34"/>
      <c r="I1" s="34"/>
    </row>
    <row r="2" spans="1:11" ht="72" customHeight="1" thickBot="1" x14ac:dyDescent="0.3">
      <c r="A2" s="2" t="s">
        <v>0</v>
      </c>
      <c r="B2" s="2"/>
      <c r="C2" s="3" t="s">
        <v>119</v>
      </c>
      <c r="D2" s="3" t="s">
        <v>120</v>
      </c>
      <c r="E2" s="3" t="s">
        <v>121</v>
      </c>
      <c r="F2" s="3" t="s">
        <v>122</v>
      </c>
      <c r="G2" s="3" t="s">
        <v>123</v>
      </c>
      <c r="H2" s="3" t="s">
        <v>124</v>
      </c>
      <c r="I2" s="3" t="s">
        <v>125</v>
      </c>
      <c r="J2" s="6" t="s">
        <v>41</v>
      </c>
      <c r="K2" s="6" t="s">
        <v>42</v>
      </c>
    </row>
    <row r="3" spans="1:11" s="31" customFormat="1" x14ac:dyDescent="0.25">
      <c r="A3" s="32" t="s">
        <v>28</v>
      </c>
      <c r="B3" s="32" t="s">
        <v>3</v>
      </c>
      <c r="C3" s="32">
        <v>30</v>
      </c>
      <c r="D3" s="32">
        <v>25</v>
      </c>
      <c r="E3" s="32">
        <v>25</v>
      </c>
      <c r="F3" s="32">
        <v>25</v>
      </c>
      <c r="G3" s="32">
        <v>30</v>
      </c>
      <c r="H3" s="32">
        <v>25</v>
      </c>
      <c r="I3" s="32">
        <v>25</v>
      </c>
      <c r="J3" s="33">
        <f t="shared" ref="J3:J50" si="0">SUM(C3:I3)</f>
        <v>185</v>
      </c>
      <c r="K3" s="33">
        <f>J3*5</f>
        <v>925</v>
      </c>
    </row>
    <row r="4" spans="1:11" x14ac:dyDescent="0.25">
      <c r="A4" s="4" t="s">
        <v>34</v>
      </c>
      <c r="B4" s="4" t="s">
        <v>3</v>
      </c>
      <c r="C4" s="4">
        <v>17.067</v>
      </c>
      <c r="D4" s="4">
        <v>107</v>
      </c>
      <c r="E4" s="4">
        <v>17.067</v>
      </c>
      <c r="F4" s="4">
        <v>51.2</v>
      </c>
      <c r="G4" s="4">
        <v>90.667000000000002</v>
      </c>
      <c r="H4" s="4">
        <v>17.067</v>
      </c>
      <c r="I4" s="4">
        <v>90.667000000000002</v>
      </c>
      <c r="J4" s="8">
        <f t="shared" si="0"/>
        <v>390.73500000000001</v>
      </c>
      <c r="K4" s="8">
        <f t="shared" ref="K4:K50" si="1">J4*5</f>
        <v>1953.6750000000002</v>
      </c>
    </row>
    <row r="5" spans="1:11" x14ac:dyDescent="0.25">
      <c r="A5" s="4" t="s">
        <v>1</v>
      </c>
      <c r="B5" s="4" t="s">
        <v>3</v>
      </c>
      <c r="C5" s="4">
        <v>4</v>
      </c>
      <c r="D5" s="4">
        <v>0</v>
      </c>
      <c r="E5" s="4">
        <v>0</v>
      </c>
      <c r="F5" s="4">
        <v>0</v>
      </c>
      <c r="G5" s="4">
        <v>4</v>
      </c>
      <c r="H5" s="4">
        <v>0</v>
      </c>
      <c r="I5" s="4">
        <v>0</v>
      </c>
      <c r="J5" s="8">
        <f t="shared" si="0"/>
        <v>8</v>
      </c>
      <c r="K5" s="8">
        <f t="shared" si="1"/>
        <v>40</v>
      </c>
    </row>
    <row r="6" spans="1:11" x14ac:dyDescent="0.25">
      <c r="A6" s="4" t="s">
        <v>31</v>
      </c>
      <c r="B6" s="4" t="s">
        <v>3</v>
      </c>
      <c r="C6" s="4">
        <v>62.5</v>
      </c>
      <c r="D6" s="4">
        <v>98.625</v>
      </c>
      <c r="E6" s="4">
        <v>0</v>
      </c>
      <c r="F6" s="4">
        <v>37.5</v>
      </c>
      <c r="G6" s="4">
        <v>95</v>
      </c>
      <c r="H6" s="4">
        <v>25</v>
      </c>
      <c r="I6" s="4">
        <v>98.625</v>
      </c>
      <c r="J6" s="8">
        <f t="shared" si="0"/>
        <v>417.25</v>
      </c>
      <c r="K6" s="8">
        <f t="shared" si="1"/>
        <v>2086.25</v>
      </c>
    </row>
    <row r="7" spans="1:11" x14ac:dyDescent="0.25">
      <c r="A7" s="4" t="s">
        <v>32</v>
      </c>
      <c r="B7" s="4" t="s">
        <v>3</v>
      </c>
      <c r="C7" s="4">
        <v>39.9</v>
      </c>
      <c r="D7" s="4">
        <v>258.02</v>
      </c>
      <c r="E7" s="4">
        <v>66.5</v>
      </c>
      <c r="F7" s="4">
        <v>235.41</v>
      </c>
      <c r="G7" s="4">
        <v>26.6</v>
      </c>
      <c r="H7" s="4">
        <v>105.24299999999999</v>
      </c>
      <c r="I7" s="4">
        <v>269.99</v>
      </c>
      <c r="J7" s="8">
        <f t="shared" si="0"/>
        <v>1001.663</v>
      </c>
      <c r="K7" s="8">
        <f t="shared" si="1"/>
        <v>5008.3150000000005</v>
      </c>
    </row>
    <row r="8" spans="1:11" x14ac:dyDescent="0.25">
      <c r="A8" s="4" t="s">
        <v>19</v>
      </c>
      <c r="B8" s="4" t="s">
        <v>3</v>
      </c>
      <c r="C8" s="4">
        <v>15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8">
        <f t="shared" si="0"/>
        <v>15</v>
      </c>
      <c r="K8" s="8">
        <f t="shared" si="1"/>
        <v>75</v>
      </c>
    </row>
    <row r="9" spans="1:11" x14ac:dyDescent="0.25">
      <c r="A9" s="4" t="s">
        <v>25</v>
      </c>
      <c r="B9" s="4" t="s">
        <v>3</v>
      </c>
      <c r="C9" s="4">
        <v>44</v>
      </c>
      <c r="D9" s="4">
        <v>0</v>
      </c>
      <c r="E9" s="4">
        <v>0</v>
      </c>
      <c r="F9" s="4">
        <v>0</v>
      </c>
      <c r="G9" s="4">
        <v>70</v>
      </c>
      <c r="H9" s="4">
        <v>0</v>
      </c>
      <c r="I9" s="4">
        <v>44</v>
      </c>
      <c r="J9" s="8">
        <f t="shared" si="0"/>
        <v>158</v>
      </c>
      <c r="K9" s="8">
        <f t="shared" si="1"/>
        <v>790</v>
      </c>
    </row>
    <row r="10" spans="1:11" x14ac:dyDescent="0.25">
      <c r="A10" s="4" t="s">
        <v>12</v>
      </c>
      <c r="B10" s="4" t="s">
        <v>3</v>
      </c>
      <c r="C10" s="4">
        <v>40.881</v>
      </c>
      <c r="D10" s="4">
        <v>11.904999999999999</v>
      </c>
      <c r="E10" s="4">
        <v>23.81</v>
      </c>
      <c r="F10" s="4">
        <v>30.005000000000003</v>
      </c>
      <c r="G10" s="4">
        <v>28.572000000000003</v>
      </c>
      <c r="H10" s="4">
        <v>12.856999999999999</v>
      </c>
      <c r="I10" s="4">
        <v>30.952999999999996</v>
      </c>
      <c r="J10" s="8">
        <f t="shared" si="0"/>
        <v>178.983</v>
      </c>
      <c r="K10" s="8">
        <f t="shared" si="1"/>
        <v>894.91499999999996</v>
      </c>
    </row>
    <row r="11" spans="1:11" x14ac:dyDescent="0.25">
      <c r="A11" s="4" t="s">
        <v>117</v>
      </c>
      <c r="B11" s="4" t="s">
        <v>3</v>
      </c>
      <c r="C11" s="4">
        <v>61.11</v>
      </c>
      <c r="D11" s="4">
        <v>10</v>
      </c>
      <c r="E11" s="4">
        <v>0</v>
      </c>
      <c r="F11" s="4">
        <v>0</v>
      </c>
      <c r="G11" s="4">
        <v>0</v>
      </c>
      <c r="H11" s="4">
        <v>61.11</v>
      </c>
      <c r="I11" s="4">
        <v>10</v>
      </c>
      <c r="J11" s="8">
        <f t="shared" si="0"/>
        <v>142.22</v>
      </c>
      <c r="K11" s="8">
        <f t="shared" si="1"/>
        <v>711.1</v>
      </c>
    </row>
    <row r="12" spans="1:11" x14ac:dyDescent="0.25">
      <c r="A12" s="4" t="s">
        <v>13</v>
      </c>
      <c r="B12" s="4" t="s">
        <v>3</v>
      </c>
      <c r="C12" s="4">
        <v>24.55</v>
      </c>
      <c r="D12" s="4">
        <v>7.5</v>
      </c>
      <c r="E12" s="4">
        <v>15</v>
      </c>
      <c r="F12" s="4">
        <v>22.6</v>
      </c>
      <c r="G12" s="4">
        <v>24</v>
      </c>
      <c r="H12" s="4">
        <v>19.04</v>
      </c>
      <c r="I12" s="4">
        <v>15.9</v>
      </c>
      <c r="J12" s="8">
        <f t="shared" si="0"/>
        <v>128.59</v>
      </c>
      <c r="K12" s="8">
        <f t="shared" si="1"/>
        <v>642.95000000000005</v>
      </c>
    </row>
    <row r="13" spans="1:11" x14ac:dyDescent="0.25">
      <c r="A13" s="4" t="s">
        <v>26</v>
      </c>
      <c r="B13" s="4" t="s">
        <v>3</v>
      </c>
      <c r="C13" s="4">
        <v>26.3</v>
      </c>
      <c r="D13" s="4">
        <v>8</v>
      </c>
      <c r="E13" s="4">
        <v>11.3</v>
      </c>
      <c r="F13" s="4">
        <v>10</v>
      </c>
      <c r="G13" s="4">
        <v>5</v>
      </c>
      <c r="H13" s="4">
        <v>21.3</v>
      </c>
      <c r="I13" s="4">
        <v>5</v>
      </c>
      <c r="J13" s="8">
        <f t="shared" si="0"/>
        <v>86.899999999999991</v>
      </c>
      <c r="K13" s="8">
        <f t="shared" si="1"/>
        <v>434.49999999999994</v>
      </c>
    </row>
    <row r="14" spans="1:11" x14ac:dyDescent="0.25">
      <c r="A14" s="4" t="s">
        <v>5</v>
      </c>
      <c r="B14" s="4" t="s">
        <v>6</v>
      </c>
      <c r="C14" s="4">
        <v>200</v>
      </c>
      <c r="D14" s="4">
        <v>100</v>
      </c>
      <c r="E14" s="4">
        <v>148.4</v>
      </c>
      <c r="F14" s="4">
        <v>100</v>
      </c>
      <c r="G14" s="4">
        <v>200</v>
      </c>
      <c r="H14" s="4">
        <v>100</v>
      </c>
      <c r="I14" s="4">
        <v>150</v>
      </c>
      <c r="J14" s="8">
        <f t="shared" si="0"/>
        <v>998.4</v>
      </c>
      <c r="K14" s="8">
        <f t="shared" si="1"/>
        <v>4992</v>
      </c>
    </row>
    <row r="15" spans="1:11" x14ac:dyDescent="0.25">
      <c r="A15" s="4" t="s">
        <v>16</v>
      </c>
      <c r="B15" s="4" t="s">
        <v>3</v>
      </c>
      <c r="C15" s="4">
        <v>117.5</v>
      </c>
      <c r="D15" s="4">
        <v>25</v>
      </c>
      <c r="E15" s="4">
        <v>12.5</v>
      </c>
      <c r="F15" s="4">
        <v>100</v>
      </c>
      <c r="G15" s="4">
        <v>52.5</v>
      </c>
      <c r="H15" s="4">
        <v>28</v>
      </c>
      <c r="I15" s="4">
        <v>59</v>
      </c>
      <c r="J15" s="8">
        <f t="shared" si="0"/>
        <v>394.5</v>
      </c>
      <c r="K15" s="8">
        <f t="shared" si="1"/>
        <v>1972.5</v>
      </c>
    </row>
    <row r="16" spans="1:11" x14ac:dyDescent="0.25">
      <c r="A16" s="4" t="s">
        <v>14</v>
      </c>
      <c r="B16" s="4" t="s">
        <v>3</v>
      </c>
      <c r="C16" s="4">
        <v>6.92</v>
      </c>
      <c r="D16" s="4">
        <v>0</v>
      </c>
      <c r="E16" s="4">
        <v>2</v>
      </c>
      <c r="F16" s="4">
        <v>0</v>
      </c>
      <c r="G16" s="4">
        <v>0</v>
      </c>
      <c r="H16" s="4">
        <v>1.8</v>
      </c>
      <c r="I16" s="4">
        <v>1.6</v>
      </c>
      <c r="J16" s="8">
        <f t="shared" si="0"/>
        <v>12.32</v>
      </c>
      <c r="K16" s="8">
        <f t="shared" si="1"/>
        <v>61.6</v>
      </c>
    </row>
    <row r="17" spans="1:11" x14ac:dyDescent="0.25">
      <c r="A17" s="4" t="s">
        <v>4</v>
      </c>
      <c r="B17" s="4" t="s">
        <v>3</v>
      </c>
      <c r="C17" s="4">
        <v>46.5</v>
      </c>
      <c r="D17" s="4">
        <v>29</v>
      </c>
      <c r="E17" s="4">
        <v>22.5</v>
      </c>
      <c r="F17" s="4">
        <v>26</v>
      </c>
      <c r="G17" s="4">
        <v>57.5</v>
      </c>
      <c r="H17" s="4">
        <v>24.4</v>
      </c>
      <c r="I17" s="4">
        <v>29</v>
      </c>
      <c r="J17" s="8">
        <f t="shared" si="0"/>
        <v>234.9</v>
      </c>
      <c r="K17" s="8">
        <f t="shared" si="1"/>
        <v>1174.5</v>
      </c>
    </row>
    <row r="18" spans="1:11" x14ac:dyDescent="0.25">
      <c r="A18" s="4" t="s">
        <v>21</v>
      </c>
      <c r="B18" s="4" t="s">
        <v>22</v>
      </c>
      <c r="C18" s="4">
        <v>1</v>
      </c>
      <c r="D18" s="4">
        <v>1</v>
      </c>
      <c r="E18" s="4">
        <v>1</v>
      </c>
      <c r="F18" s="4">
        <v>1</v>
      </c>
      <c r="G18" s="4">
        <v>1</v>
      </c>
      <c r="H18" s="4">
        <v>1</v>
      </c>
      <c r="I18" s="4">
        <v>1</v>
      </c>
      <c r="J18" s="8">
        <f t="shared" si="0"/>
        <v>7</v>
      </c>
      <c r="K18" s="8">
        <f t="shared" si="1"/>
        <v>35</v>
      </c>
    </row>
    <row r="19" spans="1:11" x14ac:dyDescent="0.25">
      <c r="A19" s="4" t="s">
        <v>15</v>
      </c>
      <c r="B19" s="4" t="s">
        <v>3</v>
      </c>
      <c r="C19" s="4">
        <v>6.7299999999999995</v>
      </c>
      <c r="D19" s="4">
        <v>4</v>
      </c>
      <c r="E19" s="4">
        <v>5.63</v>
      </c>
      <c r="F19" s="4">
        <v>5.65</v>
      </c>
      <c r="G19" s="4">
        <v>4.5</v>
      </c>
      <c r="H19" s="4">
        <v>5.53</v>
      </c>
      <c r="I19" s="4">
        <v>5</v>
      </c>
      <c r="J19" s="8">
        <f t="shared" si="0"/>
        <v>37.04</v>
      </c>
      <c r="K19" s="8">
        <f t="shared" si="1"/>
        <v>185.2</v>
      </c>
    </row>
    <row r="20" spans="1:11" x14ac:dyDescent="0.25">
      <c r="A20" s="4" t="s">
        <v>17</v>
      </c>
      <c r="B20" s="4" t="s">
        <v>3</v>
      </c>
      <c r="C20" s="4">
        <v>6</v>
      </c>
      <c r="D20" s="4">
        <v>0</v>
      </c>
      <c r="E20" s="4">
        <v>3.2</v>
      </c>
      <c r="F20" s="4">
        <v>0</v>
      </c>
      <c r="G20" s="4">
        <v>7</v>
      </c>
      <c r="H20" s="4">
        <v>4</v>
      </c>
      <c r="I20" s="4">
        <v>3.84</v>
      </c>
      <c r="J20" s="8">
        <f t="shared" si="0"/>
        <v>24.04</v>
      </c>
      <c r="K20" s="8">
        <f t="shared" si="1"/>
        <v>120.19999999999999</v>
      </c>
    </row>
    <row r="21" spans="1:11" x14ac:dyDescent="0.25">
      <c r="A21" s="4" t="s">
        <v>10</v>
      </c>
      <c r="B21" s="4" t="s">
        <v>3</v>
      </c>
      <c r="C21" s="4">
        <v>44.3</v>
      </c>
      <c r="D21" s="4">
        <v>15</v>
      </c>
      <c r="E21" s="4">
        <v>0</v>
      </c>
      <c r="F21" s="4">
        <v>55.7</v>
      </c>
      <c r="G21" s="4">
        <v>15</v>
      </c>
      <c r="H21" s="4">
        <v>0</v>
      </c>
      <c r="I21" s="4">
        <v>30</v>
      </c>
      <c r="J21" s="8">
        <f t="shared" si="0"/>
        <v>160</v>
      </c>
      <c r="K21" s="8">
        <f t="shared" si="1"/>
        <v>800</v>
      </c>
    </row>
    <row r="22" spans="1:11" x14ac:dyDescent="0.25">
      <c r="A22" s="4" t="s">
        <v>11</v>
      </c>
      <c r="B22" s="4" t="s">
        <v>3</v>
      </c>
      <c r="C22" s="4">
        <v>29.32</v>
      </c>
      <c r="D22" s="4">
        <v>20</v>
      </c>
      <c r="E22" s="4">
        <v>20</v>
      </c>
      <c r="F22" s="4">
        <v>30</v>
      </c>
      <c r="G22" s="4">
        <v>20</v>
      </c>
      <c r="H22" s="4">
        <v>20</v>
      </c>
      <c r="I22" s="4">
        <v>20</v>
      </c>
      <c r="J22" s="8">
        <f t="shared" si="0"/>
        <v>159.32</v>
      </c>
      <c r="K22" s="8">
        <f t="shared" si="1"/>
        <v>796.59999999999991</v>
      </c>
    </row>
    <row r="23" spans="1:11" x14ac:dyDescent="0.25">
      <c r="A23" s="4" t="s">
        <v>38</v>
      </c>
      <c r="B23" s="4" t="s">
        <v>3</v>
      </c>
      <c r="C23" s="4">
        <v>20</v>
      </c>
      <c r="D23" s="4">
        <v>20</v>
      </c>
      <c r="E23" s="4">
        <v>20</v>
      </c>
      <c r="F23" s="4">
        <v>30</v>
      </c>
      <c r="G23" s="4">
        <v>20</v>
      </c>
      <c r="H23" s="4">
        <v>25</v>
      </c>
      <c r="I23" s="4">
        <v>20</v>
      </c>
      <c r="J23" s="8">
        <f t="shared" si="0"/>
        <v>155</v>
      </c>
      <c r="K23" s="8">
        <f t="shared" si="1"/>
        <v>775</v>
      </c>
    </row>
    <row r="24" spans="1:11" x14ac:dyDescent="0.25">
      <c r="A24" s="4" t="s">
        <v>7</v>
      </c>
      <c r="B24" s="4" t="s">
        <v>8</v>
      </c>
      <c r="C24" s="4">
        <v>120</v>
      </c>
      <c r="D24" s="4">
        <v>120</v>
      </c>
      <c r="E24" s="4">
        <v>181.7</v>
      </c>
      <c r="F24" s="4">
        <v>143</v>
      </c>
      <c r="G24" s="4">
        <v>148</v>
      </c>
      <c r="H24" s="4">
        <v>120</v>
      </c>
      <c r="I24" s="4">
        <v>142.69999999999999</v>
      </c>
      <c r="J24" s="8">
        <f t="shared" si="0"/>
        <v>975.40000000000009</v>
      </c>
      <c r="K24" s="8">
        <f t="shared" si="1"/>
        <v>4877</v>
      </c>
    </row>
    <row r="25" spans="1:11" x14ac:dyDescent="0.25">
      <c r="A25" s="11" t="s">
        <v>44</v>
      </c>
      <c r="B25" s="11" t="s">
        <v>8</v>
      </c>
      <c r="C25" s="11">
        <v>0</v>
      </c>
      <c r="D25" s="11">
        <v>24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3">
        <f t="shared" si="0"/>
        <v>24</v>
      </c>
      <c r="K25" s="13">
        <f t="shared" si="1"/>
        <v>120</v>
      </c>
    </row>
    <row r="26" spans="1:11" x14ac:dyDescent="0.25">
      <c r="A26" s="14" t="s">
        <v>46</v>
      </c>
      <c r="B26" s="4" t="s">
        <v>8</v>
      </c>
      <c r="C26" s="4"/>
      <c r="D26" s="4">
        <v>44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3">
        <f t="shared" si="0"/>
        <v>44</v>
      </c>
      <c r="K26" s="13">
        <f t="shared" si="1"/>
        <v>220</v>
      </c>
    </row>
    <row r="27" spans="1:11" s="31" customFormat="1" x14ac:dyDescent="0.25">
      <c r="A27" s="32" t="s">
        <v>48</v>
      </c>
      <c r="B27" s="32" t="s">
        <v>8</v>
      </c>
      <c r="C27" s="32"/>
      <c r="D27" s="32">
        <v>0.3</v>
      </c>
      <c r="E27" s="32">
        <v>0</v>
      </c>
      <c r="F27" s="32">
        <v>0</v>
      </c>
      <c r="G27" s="32">
        <v>0.2</v>
      </c>
      <c r="H27" s="32">
        <v>0</v>
      </c>
      <c r="I27" s="32">
        <v>0.3</v>
      </c>
      <c r="J27" s="30">
        <f t="shared" si="0"/>
        <v>0.8</v>
      </c>
      <c r="K27" s="30">
        <f t="shared" si="1"/>
        <v>4</v>
      </c>
    </row>
    <row r="28" spans="1:11" s="31" customFormat="1" x14ac:dyDescent="0.25">
      <c r="A28" s="32" t="s">
        <v>53</v>
      </c>
      <c r="B28" s="32" t="s">
        <v>8</v>
      </c>
      <c r="C28" s="32"/>
      <c r="D28" s="32">
        <v>30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0">
        <f t="shared" si="0"/>
        <v>30</v>
      </c>
      <c r="K28" s="30">
        <f t="shared" si="1"/>
        <v>150</v>
      </c>
    </row>
    <row r="29" spans="1:11" x14ac:dyDescent="0.25">
      <c r="A29" s="14" t="s">
        <v>54</v>
      </c>
      <c r="B29" s="4" t="s">
        <v>8</v>
      </c>
      <c r="C29" s="4"/>
      <c r="D29" s="4">
        <v>10.199999999999999</v>
      </c>
      <c r="E29" s="4">
        <v>0</v>
      </c>
      <c r="F29" s="4">
        <v>0</v>
      </c>
      <c r="G29" s="4">
        <v>20.399999999999999</v>
      </c>
      <c r="H29" s="4">
        <v>20.399999999999999</v>
      </c>
      <c r="I29" s="4">
        <v>0</v>
      </c>
      <c r="J29" s="13">
        <f t="shared" si="0"/>
        <v>51</v>
      </c>
      <c r="K29" s="13">
        <f t="shared" si="1"/>
        <v>255</v>
      </c>
    </row>
    <row r="30" spans="1:11" s="31" customFormat="1" x14ac:dyDescent="0.25">
      <c r="A30" s="32" t="s">
        <v>55</v>
      </c>
      <c r="B30" s="32" t="s">
        <v>22</v>
      </c>
      <c r="C30" s="32"/>
      <c r="D30" s="32">
        <v>0.11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0">
        <f t="shared" si="0"/>
        <v>0.11</v>
      </c>
      <c r="K30" s="30">
        <f t="shared" si="1"/>
        <v>0.55000000000000004</v>
      </c>
    </row>
    <row r="31" spans="1:11" x14ac:dyDescent="0.25">
      <c r="A31" s="14" t="s">
        <v>57</v>
      </c>
      <c r="B31" s="14" t="s">
        <v>3</v>
      </c>
      <c r="C31" s="4"/>
      <c r="D31" s="4">
        <v>1</v>
      </c>
      <c r="E31" s="4">
        <v>1</v>
      </c>
      <c r="F31" s="4">
        <v>1</v>
      </c>
      <c r="G31" s="4">
        <v>0</v>
      </c>
      <c r="H31" s="4">
        <v>1</v>
      </c>
      <c r="I31" s="4">
        <v>1</v>
      </c>
      <c r="J31" s="13">
        <f t="shared" si="0"/>
        <v>5</v>
      </c>
      <c r="K31" s="13">
        <f t="shared" si="1"/>
        <v>25</v>
      </c>
    </row>
    <row r="32" spans="1:11" x14ac:dyDescent="0.25">
      <c r="A32" s="14" t="s">
        <v>58</v>
      </c>
      <c r="B32" s="14" t="s">
        <v>3</v>
      </c>
      <c r="C32" s="4"/>
      <c r="D32" s="4">
        <v>5.7140000000000004</v>
      </c>
      <c r="E32" s="4">
        <v>0</v>
      </c>
      <c r="F32" s="4">
        <v>0</v>
      </c>
      <c r="G32" s="4">
        <v>16</v>
      </c>
      <c r="H32" s="4">
        <v>10.29</v>
      </c>
      <c r="I32" s="4">
        <v>0</v>
      </c>
      <c r="J32" s="13">
        <f t="shared" si="0"/>
        <v>32.003999999999998</v>
      </c>
      <c r="K32" s="13">
        <f t="shared" si="1"/>
        <v>160.01999999999998</v>
      </c>
    </row>
    <row r="33" spans="1:11" x14ac:dyDescent="0.25">
      <c r="A33" s="14" t="s">
        <v>60</v>
      </c>
      <c r="B33" s="14" t="s">
        <v>3</v>
      </c>
      <c r="C33" s="4"/>
      <c r="D33" s="4">
        <v>45</v>
      </c>
      <c r="E33" s="4">
        <v>0</v>
      </c>
      <c r="F33" s="4">
        <v>45</v>
      </c>
      <c r="G33" s="4">
        <v>0</v>
      </c>
      <c r="H33" s="4">
        <v>45</v>
      </c>
      <c r="I33" s="4">
        <v>0</v>
      </c>
      <c r="J33" s="13">
        <f t="shared" si="0"/>
        <v>135</v>
      </c>
      <c r="K33" s="13">
        <f t="shared" si="1"/>
        <v>675</v>
      </c>
    </row>
    <row r="34" spans="1:11" x14ac:dyDescent="0.25">
      <c r="A34" s="4" t="s">
        <v>67</v>
      </c>
      <c r="B34" s="14" t="s">
        <v>3</v>
      </c>
      <c r="C34" s="11"/>
      <c r="D34" s="11">
        <v>0</v>
      </c>
      <c r="E34" s="11">
        <v>79</v>
      </c>
      <c r="F34" s="11">
        <v>0</v>
      </c>
      <c r="G34" s="11">
        <v>0</v>
      </c>
      <c r="H34" s="11">
        <v>0</v>
      </c>
      <c r="I34" s="11">
        <v>0</v>
      </c>
      <c r="J34" s="13">
        <f t="shared" si="0"/>
        <v>79</v>
      </c>
      <c r="K34" s="13">
        <f t="shared" si="1"/>
        <v>395</v>
      </c>
    </row>
    <row r="35" spans="1:11" s="31" customFormat="1" x14ac:dyDescent="0.25">
      <c r="A35" s="32" t="s">
        <v>68</v>
      </c>
      <c r="B35" s="32" t="s">
        <v>3</v>
      </c>
      <c r="C35" s="32"/>
      <c r="D35" s="32"/>
      <c r="E35" s="32">
        <v>0.01</v>
      </c>
      <c r="F35" s="32">
        <v>0</v>
      </c>
      <c r="G35" s="32">
        <v>0.01</v>
      </c>
      <c r="H35" s="32">
        <v>0.01</v>
      </c>
      <c r="I35" s="32">
        <v>0</v>
      </c>
      <c r="J35" s="30">
        <f t="shared" si="0"/>
        <v>0.03</v>
      </c>
      <c r="K35" s="30">
        <f t="shared" si="1"/>
        <v>0.15</v>
      </c>
    </row>
    <row r="36" spans="1:11" x14ac:dyDescent="0.25">
      <c r="A36" s="14" t="s">
        <v>69</v>
      </c>
      <c r="B36" s="14" t="s">
        <v>3</v>
      </c>
      <c r="C36" s="4"/>
      <c r="D36" s="4"/>
      <c r="E36" s="4">
        <v>44.4</v>
      </c>
      <c r="F36" s="4">
        <v>0</v>
      </c>
      <c r="G36" s="4">
        <v>0</v>
      </c>
      <c r="H36" s="4">
        <v>0</v>
      </c>
      <c r="I36" s="4">
        <v>0</v>
      </c>
      <c r="J36" s="13">
        <f t="shared" si="0"/>
        <v>44.4</v>
      </c>
      <c r="K36" s="13">
        <f t="shared" si="1"/>
        <v>222</v>
      </c>
    </row>
    <row r="37" spans="1:11" x14ac:dyDescent="0.25">
      <c r="A37" s="14" t="s">
        <v>70</v>
      </c>
      <c r="B37" s="14" t="s">
        <v>3</v>
      </c>
      <c r="C37" s="4"/>
      <c r="D37" s="4"/>
      <c r="E37" s="4">
        <v>85.069000000000003</v>
      </c>
      <c r="F37" s="4">
        <v>0</v>
      </c>
      <c r="G37" s="4">
        <v>51.2</v>
      </c>
      <c r="H37" s="4">
        <v>28.8</v>
      </c>
      <c r="I37" s="4">
        <v>0</v>
      </c>
      <c r="J37" s="13">
        <f t="shared" si="0"/>
        <v>165.06900000000002</v>
      </c>
      <c r="K37" s="13">
        <f t="shared" si="1"/>
        <v>825.34500000000003</v>
      </c>
    </row>
    <row r="38" spans="1:11" x14ac:dyDescent="0.25">
      <c r="A38" s="14" t="s">
        <v>72</v>
      </c>
      <c r="B38" s="14" t="s">
        <v>3</v>
      </c>
      <c r="C38" s="4"/>
      <c r="D38" s="4"/>
      <c r="E38" s="4">
        <v>20.25</v>
      </c>
      <c r="F38" s="4">
        <v>0</v>
      </c>
      <c r="G38" s="4">
        <v>0</v>
      </c>
      <c r="H38" s="4">
        <v>0</v>
      </c>
      <c r="I38" s="4">
        <v>0</v>
      </c>
      <c r="J38" s="13">
        <f t="shared" si="0"/>
        <v>20.25</v>
      </c>
      <c r="K38" s="13">
        <f t="shared" si="1"/>
        <v>101.25</v>
      </c>
    </row>
    <row r="39" spans="1:11" x14ac:dyDescent="0.25">
      <c r="A39" s="14" t="s">
        <v>74</v>
      </c>
      <c r="B39" s="14" t="s">
        <v>3</v>
      </c>
      <c r="C39" s="4"/>
      <c r="D39" s="4"/>
      <c r="E39" s="4">
        <v>43.65</v>
      </c>
      <c r="F39" s="4">
        <v>0</v>
      </c>
      <c r="G39" s="4">
        <v>0</v>
      </c>
      <c r="H39" s="4">
        <v>0</v>
      </c>
      <c r="I39" s="4">
        <v>0</v>
      </c>
      <c r="J39" s="13">
        <f t="shared" si="0"/>
        <v>43.65</v>
      </c>
      <c r="K39" s="13">
        <f t="shared" si="1"/>
        <v>218.25</v>
      </c>
    </row>
    <row r="40" spans="1:11" x14ac:dyDescent="0.25">
      <c r="A40" s="14" t="s">
        <v>76</v>
      </c>
      <c r="B40" s="14" t="s">
        <v>3</v>
      </c>
      <c r="C40" s="11">
        <v>45</v>
      </c>
      <c r="D40" s="11"/>
      <c r="E40" s="11">
        <v>45</v>
      </c>
      <c r="F40" s="11">
        <v>0</v>
      </c>
      <c r="G40" s="11">
        <v>45</v>
      </c>
      <c r="H40" s="11">
        <v>0</v>
      </c>
      <c r="I40" s="11">
        <v>60</v>
      </c>
      <c r="J40" s="13">
        <f t="shared" si="0"/>
        <v>195</v>
      </c>
      <c r="K40" s="13">
        <f t="shared" si="1"/>
        <v>975</v>
      </c>
    </row>
    <row r="41" spans="1:11" x14ac:dyDescent="0.25">
      <c r="A41" s="14" t="s">
        <v>81</v>
      </c>
      <c r="B41" s="14" t="s">
        <v>3</v>
      </c>
      <c r="C41" s="4"/>
      <c r="D41" s="4"/>
      <c r="E41" s="4"/>
      <c r="F41" s="4">
        <v>1.9</v>
      </c>
      <c r="G41" s="4">
        <v>0</v>
      </c>
      <c r="H41" s="4">
        <v>0</v>
      </c>
      <c r="I41" s="4">
        <v>0</v>
      </c>
      <c r="J41" s="13">
        <f t="shared" si="0"/>
        <v>1.9</v>
      </c>
      <c r="K41" s="13">
        <f t="shared" si="1"/>
        <v>9.5</v>
      </c>
    </row>
    <row r="42" spans="1:11" s="31" customFormat="1" x14ac:dyDescent="0.25">
      <c r="A42" s="32" t="s">
        <v>82</v>
      </c>
      <c r="B42" s="32" t="s">
        <v>3</v>
      </c>
      <c r="C42" s="32"/>
      <c r="D42" s="32"/>
      <c r="E42" s="32"/>
      <c r="F42" s="32">
        <v>0.38</v>
      </c>
      <c r="G42" s="32">
        <v>0</v>
      </c>
      <c r="H42" s="32">
        <v>0</v>
      </c>
      <c r="I42" s="32">
        <v>0</v>
      </c>
      <c r="J42" s="30">
        <f t="shared" si="0"/>
        <v>0.38</v>
      </c>
      <c r="K42" s="30">
        <f t="shared" si="1"/>
        <v>1.9</v>
      </c>
    </row>
    <row r="43" spans="1:11" x14ac:dyDescent="0.25">
      <c r="A43" s="14" t="s">
        <v>84</v>
      </c>
      <c r="B43" s="14" t="s">
        <v>3</v>
      </c>
      <c r="C43" s="4"/>
      <c r="D43" s="4"/>
      <c r="E43" s="4"/>
      <c r="F43" s="4">
        <v>55</v>
      </c>
      <c r="G43" s="4">
        <v>0</v>
      </c>
      <c r="H43" s="4">
        <v>50</v>
      </c>
      <c r="I43" s="4">
        <v>0</v>
      </c>
      <c r="J43" s="13">
        <f t="shared" si="0"/>
        <v>105</v>
      </c>
      <c r="K43" s="13">
        <f t="shared" si="1"/>
        <v>525</v>
      </c>
    </row>
    <row r="44" spans="1:11" s="31" customFormat="1" x14ac:dyDescent="0.25">
      <c r="A44" s="29" t="s">
        <v>88</v>
      </c>
      <c r="B44" s="29" t="s">
        <v>3</v>
      </c>
      <c r="C44" s="29"/>
      <c r="D44" s="29"/>
      <c r="E44" s="29"/>
      <c r="F44" s="29">
        <v>15</v>
      </c>
      <c r="G44" s="29">
        <v>0</v>
      </c>
      <c r="H44" s="29">
        <v>0</v>
      </c>
      <c r="I44" s="29">
        <v>0</v>
      </c>
      <c r="J44" s="30">
        <f t="shared" si="0"/>
        <v>15</v>
      </c>
      <c r="K44" s="30">
        <f t="shared" si="1"/>
        <v>75</v>
      </c>
    </row>
    <row r="45" spans="1:11" x14ac:dyDescent="0.25">
      <c r="A45" s="14" t="s">
        <v>93</v>
      </c>
      <c r="B45" s="14" t="s">
        <v>3</v>
      </c>
      <c r="C45" s="4"/>
      <c r="D45" s="4"/>
      <c r="E45" s="4"/>
      <c r="F45" s="4"/>
      <c r="G45" s="4">
        <v>50</v>
      </c>
      <c r="H45" s="4">
        <v>0</v>
      </c>
      <c r="I45" s="4">
        <v>0</v>
      </c>
      <c r="J45" s="13">
        <f t="shared" si="0"/>
        <v>50</v>
      </c>
      <c r="K45" s="13">
        <f t="shared" si="1"/>
        <v>250</v>
      </c>
    </row>
    <row r="46" spans="1:11" x14ac:dyDescent="0.25">
      <c r="A46" s="15" t="s">
        <v>99</v>
      </c>
      <c r="B46" s="15" t="s">
        <v>3</v>
      </c>
      <c r="C46" s="11"/>
      <c r="D46" s="11"/>
      <c r="E46" s="11"/>
      <c r="F46" s="11"/>
      <c r="G46" s="11">
        <v>5</v>
      </c>
      <c r="H46" s="11">
        <v>5</v>
      </c>
      <c r="I46" s="11">
        <v>0</v>
      </c>
      <c r="J46" s="13">
        <f t="shared" si="0"/>
        <v>10</v>
      </c>
      <c r="K46" s="13">
        <f t="shared" si="1"/>
        <v>50</v>
      </c>
    </row>
    <row r="47" spans="1:11" x14ac:dyDescent="0.25">
      <c r="A47" s="14" t="s">
        <v>102</v>
      </c>
      <c r="B47" s="14" t="s">
        <v>22</v>
      </c>
      <c r="C47" s="4"/>
      <c r="D47" s="4"/>
      <c r="E47" s="4"/>
      <c r="F47" s="4"/>
      <c r="G47" s="4"/>
      <c r="H47" s="4">
        <v>1</v>
      </c>
      <c r="I47" s="4">
        <v>0</v>
      </c>
      <c r="J47" s="13">
        <f t="shared" si="0"/>
        <v>1</v>
      </c>
      <c r="K47" s="13">
        <f t="shared" si="1"/>
        <v>5</v>
      </c>
    </row>
    <row r="48" spans="1:11" x14ac:dyDescent="0.25">
      <c r="A48" s="14" t="s">
        <v>104</v>
      </c>
      <c r="B48" s="14" t="s">
        <v>3</v>
      </c>
      <c r="C48" s="4"/>
      <c r="D48" s="4"/>
      <c r="E48" s="4"/>
      <c r="F48" s="4"/>
      <c r="G48" s="4"/>
      <c r="H48" s="4">
        <v>3</v>
      </c>
      <c r="I48" s="4">
        <v>0</v>
      </c>
      <c r="J48" s="13">
        <f t="shared" si="0"/>
        <v>3</v>
      </c>
      <c r="K48" s="13">
        <f t="shared" si="1"/>
        <v>15</v>
      </c>
    </row>
    <row r="49" spans="1:11" s="31" customFormat="1" x14ac:dyDescent="0.25">
      <c r="A49" s="32" t="s">
        <v>107</v>
      </c>
      <c r="B49" s="32" t="s">
        <v>3</v>
      </c>
      <c r="C49" s="32"/>
      <c r="D49" s="32"/>
      <c r="E49" s="32"/>
      <c r="F49" s="32"/>
      <c r="G49" s="32"/>
      <c r="H49" s="32">
        <v>54.6</v>
      </c>
      <c r="I49" s="32">
        <v>0</v>
      </c>
      <c r="J49" s="30">
        <f t="shared" si="0"/>
        <v>54.6</v>
      </c>
      <c r="K49" s="30">
        <f t="shared" si="1"/>
        <v>273</v>
      </c>
    </row>
    <row r="50" spans="1:11" ht="15.75" thickBot="1" x14ac:dyDescent="0.3">
      <c r="A50" s="14" t="s">
        <v>109</v>
      </c>
      <c r="B50" s="14" t="s">
        <v>3</v>
      </c>
      <c r="C50" s="4"/>
      <c r="D50" s="4"/>
      <c r="E50" s="4"/>
      <c r="F50" s="4"/>
      <c r="G50" s="4"/>
      <c r="H50" s="4">
        <v>11.548999999999999</v>
      </c>
      <c r="I50" s="4">
        <v>0</v>
      </c>
      <c r="J50" s="9">
        <f t="shared" si="0"/>
        <v>11.548999999999999</v>
      </c>
      <c r="K50" s="9">
        <f t="shared" si="1"/>
        <v>57.744999999999997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workbookViewId="0">
      <selection activeCell="E8" sqref="E8"/>
    </sheetView>
  </sheetViews>
  <sheetFormatPr defaultRowHeight="15" x14ac:dyDescent="0.25"/>
  <cols>
    <col min="1" max="1" width="7.28515625" customWidth="1"/>
    <col min="2" max="2" width="11.28515625" customWidth="1"/>
    <col min="3" max="3" width="62.140625" customWidth="1"/>
    <col min="4" max="4" width="28.42578125" customWidth="1"/>
    <col min="5" max="5" width="24.28515625" customWidth="1"/>
  </cols>
  <sheetData>
    <row r="1" spans="1:5" ht="18.75" x14ac:dyDescent="0.3">
      <c r="A1" s="54" t="s">
        <v>128</v>
      </c>
      <c r="B1" s="45"/>
      <c r="C1" s="45"/>
      <c r="D1" s="45"/>
      <c r="E1" s="45"/>
    </row>
    <row r="2" spans="1:5" ht="18.75" x14ac:dyDescent="0.3">
      <c r="A2" s="54" t="s">
        <v>129</v>
      </c>
      <c r="B2" s="45"/>
      <c r="C2" s="45"/>
      <c r="D2" s="45"/>
      <c r="E2" s="45"/>
    </row>
    <row r="3" spans="1:5" ht="18.75" x14ac:dyDescent="0.3">
      <c r="A3" s="54" t="s">
        <v>130</v>
      </c>
      <c r="B3" s="45"/>
      <c r="C3" s="45"/>
      <c r="D3" s="45"/>
      <c r="E3" s="45"/>
    </row>
    <row r="4" spans="1:5" x14ac:dyDescent="0.25">
      <c r="A4" s="17"/>
    </row>
    <row r="5" spans="1:5" ht="18.75" x14ac:dyDescent="0.3">
      <c r="A5" s="54" t="s">
        <v>240</v>
      </c>
      <c r="B5" s="55"/>
      <c r="C5" s="55"/>
      <c r="D5" s="55"/>
      <c r="E5" s="55"/>
    </row>
    <row r="6" spans="1:5" ht="18.75" x14ac:dyDescent="0.3">
      <c r="A6" s="56" t="s">
        <v>241</v>
      </c>
      <c r="B6" s="57"/>
      <c r="C6" s="57"/>
      <c r="D6" s="57"/>
      <c r="E6" s="57"/>
    </row>
    <row r="7" spans="1:5" ht="18.75" x14ac:dyDescent="0.25">
      <c r="A7" s="44" t="s">
        <v>145</v>
      </c>
      <c r="B7" s="40"/>
      <c r="C7" s="40"/>
      <c r="D7" s="40"/>
      <c r="E7" s="40"/>
    </row>
    <row r="8" spans="1:5" ht="27" customHeight="1" x14ac:dyDescent="0.25">
      <c r="A8" s="18"/>
      <c r="B8" s="1"/>
      <c r="C8" s="1"/>
      <c r="D8" s="1"/>
      <c r="E8" s="1"/>
    </row>
    <row r="9" spans="1:5" ht="21" customHeight="1" x14ac:dyDescent="0.25">
      <c r="A9" s="52" t="s">
        <v>146</v>
      </c>
      <c r="B9" s="53"/>
      <c r="C9" s="53"/>
      <c r="D9" s="53"/>
      <c r="E9" s="53"/>
    </row>
    <row r="10" spans="1:5" ht="8.25" customHeight="1" thickBot="1" x14ac:dyDescent="0.3">
      <c r="A10" s="35"/>
      <c r="B10" s="36"/>
      <c r="C10" s="36"/>
      <c r="D10" s="36"/>
      <c r="E10" s="36"/>
    </row>
    <row r="11" spans="1:5" ht="19.5" thickBot="1" x14ac:dyDescent="0.3">
      <c r="A11" s="26" t="s">
        <v>136</v>
      </c>
      <c r="B11" s="19"/>
      <c r="C11" s="46" t="s">
        <v>137</v>
      </c>
      <c r="D11" s="46" t="s">
        <v>138</v>
      </c>
      <c r="E11" s="46" t="s">
        <v>132</v>
      </c>
    </row>
    <row r="12" spans="1:5" ht="25.5" customHeight="1" thickBot="1" x14ac:dyDescent="0.3">
      <c r="A12" s="20"/>
      <c r="B12" s="24"/>
      <c r="C12" s="48" t="s">
        <v>133</v>
      </c>
      <c r="D12" s="21"/>
      <c r="E12" s="21"/>
    </row>
    <row r="13" spans="1:5" ht="39" customHeight="1" thickBot="1" x14ac:dyDescent="0.3">
      <c r="A13" s="20">
        <v>1</v>
      </c>
      <c r="B13" s="24" t="s">
        <v>140</v>
      </c>
      <c r="C13" s="47" t="s">
        <v>147</v>
      </c>
      <c r="D13" s="49">
        <v>120</v>
      </c>
      <c r="E13" s="49">
        <v>60.66</v>
      </c>
    </row>
    <row r="14" spans="1:5" ht="24" customHeight="1" thickBot="1" x14ac:dyDescent="0.3">
      <c r="A14" s="20">
        <v>2</v>
      </c>
      <c r="B14" s="24" t="s">
        <v>148</v>
      </c>
      <c r="C14" s="47" t="s">
        <v>27</v>
      </c>
      <c r="D14" s="49" t="s">
        <v>149</v>
      </c>
      <c r="E14" s="49">
        <v>177</v>
      </c>
    </row>
    <row r="15" spans="1:5" ht="36.75" customHeight="1" thickBot="1" x14ac:dyDescent="0.3">
      <c r="A15" s="20">
        <v>3</v>
      </c>
      <c r="B15" s="24" t="s">
        <v>150</v>
      </c>
      <c r="C15" s="47" t="s">
        <v>152</v>
      </c>
      <c r="D15" s="49" t="s">
        <v>134</v>
      </c>
      <c r="E15" s="49">
        <v>258</v>
      </c>
    </row>
    <row r="16" spans="1:5" ht="21" customHeight="1" thickBot="1" x14ac:dyDescent="0.3">
      <c r="A16" s="20">
        <v>4</v>
      </c>
      <c r="B16" s="24" t="s">
        <v>153</v>
      </c>
      <c r="C16" s="47" t="s">
        <v>2</v>
      </c>
      <c r="D16" s="49">
        <v>200</v>
      </c>
      <c r="E16" s="49">
        <v>145</v>
      </c>
    </row>
    <row r="17" spans="1:5" ht="21" customHeight="1" thickBot="1" x14ac:dyDescent="0.3">
      <c r="A17" s="20"/>
      <c r="B17" s="24"/>
      <c r="C17" s="48" t="s">
        <v>154</v>
      </c>
      <c r="D17" s="49"/>
      <c r="E17" s="49"/>
    </row>
    <row r="18" spans="1:5" ht="25.5" customHeight="1" thickBot="1" x14ac:dyDescent="0.3">
      <c r="A18" s="20">
        <v>5</v>
      </c>
      <c r="B18" s="24" t="s">
        <v>155</v>
      </c>
      <c r="C18" s="47" t="s">
        <v>156</v>
      </c>
      <c r="D18" s="49" t="s">
        <v>157</v>
      </c>
      <c r="E18" s="49">
        <v>88</v>
      </c>
    </row>
    <row r="19" spans="1:5" ht="19.5" thickBot="1" x14ac:dyDescent="0.3">
      <c r="A19" s="20"/>
      <c r="B19" s="24"/>
      <c r="C19" s="48" t="s">
        <v>135</v>
      </c>
      <c r="D19" s="49"/>
      <c r="E19" s="49"/>
    </row>
    <row r="20" spans="1:5" ht="20.25" customHeight="1" thickBot="1" x14ac:dyDescent="0.3">
      <c r="A20" s="20">
        <v>6</v>
      </c>
      <c r="B20" s="24" t="s">
        <v>158</v>
      </c>
      <c r="C20" s="47" t="s">
        <v>159</v>
      </c>
      <c r="D20" s="49">
        <v>100</v>
      </c>
      <c r="E20" s="49">
        <v>14</v>
      </c>
    </row>
    <row r="21" spans="1:5" ht="23.25" customHeight="1" thickBot="1" x14ac:dyDescent="0.3">
      <c r="A21" s="20">
        <v>7</v>
      </c>
      <c r="B21" s="24" t="s">
        <v>160</v>
      </c>
      <c r="C21" s="47" t="s">
        <v>161</v>
      </c>
      <c r="D21" s="49" t="s">
        <v>162</v>
      </c>
      <c r="E21" s="49">
        <v>158</v>
      </c>
    </row>
    <row r="22" spans="1:5" ht="19.5" customHeight="1" thickBot="1" x14ac:dyDescent="0.3">
      <c r="A22" s="20">
        <v>8</v>
      </c>
      <c r="B22" s="24" t="s">
        <v>139</v>
      </c>
      <c r="C22" s="47" t="s">
        <v>163</v>
      </c>
      <c r="D22" s="49" t="s">
        <v>164</v>
      </c>
      <c r="E22" s="49">
        <v>246</v>
      </c>
    </row>
    <row r="23" spans="1:5" ht="19.5" customHeight="1" thickBot="1" x14ac:dyDescent="0.3">
      <c r="A23" s="20">
        <v>9</v>
      </c>
      <c r="B23" s="24" t="s">
        <v>165</v>
      </c>
      <c r="C23" s="47" t="s">
        <v>166</v>
      </c>
      <c r="D23" s="49">
        <v>180</v>
      </c>
      <c r="E23" s="49">
        <v>248</v>
      </c>
    </row>
    <row r="24" spans="1:5" ht="19.5" customHeight="1" thickBot="1" x14ac:dyDescent="0.3">
      <c r="A24" s="20">
        <v>10</v>
      </c>
      <c r="B24" s="24" t="s">
        <v>167</v>
      </c>
      <c r="C24" s="47" t="s">
        <v>168</v>
      </c>
      <c r="D24" s="49">
        <v>200</v>
      </c>
      <c r="E24" s="49">
        <v>40</v>
      </c>
    </row>
    <row r="25" spans="1:5" ht="18.75" customHeight="1" thickBot="1" x14ac:dyDescent="0.3">
      <c r="A25" s="20">
        <v>11</v>
      </c>
      <c r="B25" s="24" t="s">
        <v>169</v>
      </c>
      <c r="C25" s="47" t="s">
        <v>76</v>
      </c>
      <c r="D25" s="49" t="s">
        <v>170</v>
      </c>
      <c r="E25" s="49">
        <v>199</v>
      </c>
    </row>
    <row r="26" spans="1:5" ht="21.75" customHeight="1" thickBot="1" x14ac:dyDescent="0.3">
      <c r="A26" s="20">
        <v>12</v>
      </c>
      <c r="B26" s="24"/>
      <c r="C26" s="47" t="s">
        <v>141</v>
      </c>
      <c r="D26" s="49">
        <v>20</v>
      </c>
      <c r="E26" s="49">
        <v>44</v>
      </c>
    </row>
    <row r="27" spans="1:5" ht="21.75" customHeight="1" thickBot="1" x14ac:dyDescent="0.3">
      <c r="A27" s="20">
        <v>13</v>
      </c>
      <c r="B27" s="24"/>
      <c r="C27" s="47" t="s">
        <v>11</v>
      </c>
      <c r="D27" s="49">
        <v>20</v>
      </c>
      <c r="E27" s="49">
        <v>47</v>
      </c>
    </row>
    <row r="28" spans="1:5" ht="24.75" customHeight="1" thickBot="1" x14ac:dyDescent="0.3">
      <c r="A28" s="27"/>
      <c r="B28" s="25"/>
      <c r="C28" s="50" t="s">
        <v>171</v>
      </c>
      <c r="D28" s="51">
        <v>148.99</v>
      </c>
      <c r="E28" s="48">
        <f>SUM(E13:E27)</f>
        <v>1724.6599999999999</v>
      </c>
    </row>
  </sheetData>
  <mergeCells count="8">
    <mergeCell ref="A10:E10"/>
    <mergeCell ref="A9:E9"/>
    <mergeCell ref="A1:E1"/>
    <mergeCell ref="A2:E2"/>
    <mergeCell ref="A3:E3"/>
    <mergeCell ref="A5:E5"/>
    <mergeCell ref="A6:E6"/>
    <mergeCell ref="A7:E7"/>
  </mergeCells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01.11.2021</vt:lpstr>
      <vt:lpstr>02.11.2021 </vt:lpstr>
      <vt:lpstr>03.11.2021  </vt:lpstr>
      <vt:lpstr>04.11.2021</vt:lpstr>
      <vt:lpstr>05.11.2021</vt:lpstr>
      <vt:lpstr>06.11.2021 </vt:lpstr>
      <vt:lpstr>07.11.2021  </vt:lpstr>
      <vt:lpstr>Всего с 01-07.11.21</vt:lpstr>
      <vt:lpstr>Меню 01.11.21</vt:lpstr>
      <vt:lpstr>Меню 02.11.21 </vt:lpstr>
      <vt:lpstr>Меню 03.11.21</vt:lpstr>
      <vt:lpstr>Меню 04.11.21</vt:lpstr>
      <vt:lpstr>Меню 05.11.21</vt:lpstr>
      <vt:lpstr>Меню 06.11.21</vt:lpstr>
      <vt:lpstr>Меню 07.11.21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2021-11-01T06:41:12Z</dcterms:modified>
</cp:coreProperties>
</file>