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H24" i="1" s="1"/>
  <c r="G13" i="1"/>
  <c r="F13" i="1"/>
  <c r="I195" i="1" l="1"/>
  <c r="J24" i="1"/>
  <c r="L81" i="1"/>
  <c r="L43" i="1"/>
  <c r="L196" i="1" s="1"/>
  <c r="J176" i="1"/>
  <c r="H195" i="1"/>
  <c r="J157" i="1"/>
  <c r="I157" i="1"/>
  <c r="G138" i="1"/>
  <c r="H119" i="1"/>
  <c r="I119" i="1"/>
  <c r="F100" i="1"/>
  <c r="I100" i="1"/>
  <c r="H81" i="1"/>
  <c r="I81" i="1"/>
  <c r="I62" i="1"/>
  <c r="J62" i="1"/>
  <c r="F62" i="1"/>
  <c r="G43" i="1"/>
  <c r="H43" i="1"/>
  <c r="I24" i="1"/>
  <c r="G24" i="1"/>
  <c r="F24" i="1"/>
  <c r="J196" i="1" l="1"/>
  <c r="H196" i="1"/>
  <c r="I196" i="1"/>
  <c r="F196" i="1"/>
  <c r="G196" i="1"/>
</calcChain>
</file>

<file path=xl/sharedStrings.xml><?xml version="1.0" encoding="utf-8"?>
<sst xmlns="http://schemas.openxmlformats.org/spreadsheetml/2006/main" count="254" uniqueCount="68">
  <si>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</si>
  <si>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</si>
  <si>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</si>
  <si>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</si>
  <si>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</si>
  <si>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</si>
  <si>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</si>
  <si>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</si>
  <si>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</si>
  <si>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</si>
  <si>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</si>
  <si>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</si>
  <si>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</si>
  <si>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</si>
  <si>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</si>
  <si>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</si>
  <si>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</si>
  <si>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</si>
  <si>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</si>
  <si>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</si>
  <si>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</si>
  <si>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</si>
  <si>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</si>
  <si>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</si>
  <si>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</si>
  <si>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</si>
  <si>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</si>
  <si>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</si>
  <si>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</si>
  <si>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</si>
  <si>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</si>
  <si>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</si>
  <si>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</si>
  <si>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</si>
  <si>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</si>
  <si>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</si>
  <si>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</si>
  <si>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</si>
  <si>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</si>
  <si>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</si>
  <si>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</si>
  <si>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хлеб пшеничный</t>
  </si>
  <si>
    <t>хлеб ржаной</t>
  </si>
  <si>
    <t>салат из моркови</t>
  </si>
  <si>
    <t>макаронные изделия отварные с маслом сливочным</t>
  </si>
  <si>
    <t>рыба припущенная в соусе</t>
  </si>
  <si>
    <t>чай с сахаром с лимоном</t>
  </si>
  <si>
    <t>печенье</t>
  </si>
  <si>
    <t>сладкое</t>
  </si>
  <si>
    <t>салат из свеклы отварной с маслом</t>
  </si>
  <si>
    <t>плов из курицы</t>
  </si>
  <si>
    <t>напиток из плодов шиповника</t>
  </si>
  <si>
    <t>яблоко</t>
  </si>
  <si>
    <t>салат из белокочанной капусты</t>
  </si>
  <si>
    <t>каша гречневая вязкая с маслом сливочным</t>
  </si>
  <si>
    <t>бифштекс рубленный с соусом</t>
  </si>
  <si>
    <t>котлеты рубленные из курицы с соусом</t>
  </si>
  <si>
    <t>салат из белокочанной капусты и морковью</t>
  </si>
  <si>
    <t>рагу из птицы</t>
  </si>
  <si>
    <t>компот из смеси сухофруктов</t>
  </si>
  <si>
    <t>гуляш из говядины</t>
  </si>
  <si>
    <t>огурец свежий</t>
  </si>
  <si>
    <t>салат из свежих помидоров и огурцов</t>
  </si>
  <si>
    <t>пюре картофельное</t>
  </si>
  <si>
    <t>какао с молоком</t>
  </si>
  <si>
    <t>каша пшеничная рассыпчатая с маслом</t>
  </si>
  <si>
    <t>МБОУ "Большеподберезинская СОШ им. А.Е. Кошкина"</t>
  </si>
  <si>
    <t>Биктимерова Фанзиля Фагимовна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</si>
</sst>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4" sqref="M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66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67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60</v>
      </c>
      <c r="G14" s="43">
        <v>0.7</v>
      </c>
      <c r="H14" s="43">
        <v>4</v>
      </c>
      <c r="I14" s="43">
        <v>6.6</v>
      </c>
      <c r="J14" s="43">
        <v>66</v>
      </c>
      <c r="K14" s="44">
        <v>41</v>
      </c>
      <c r="L14" s="43">
        <v>66.760000000000005</v>
      </c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45</v>
      </c>
      <c r="F16" s="43">
        <v>100</v>
      </c>
      <c r="G16" s="43">
        <v>10.5</v>
      </c>
      <c r="H16" s="43">
        <v>4.5999999999999996</v>
      </c>
      <c r="I16" s="43">
        <v>1.8</v>
      </c>
      <c r="J16" s="43">
        <v>90.7</v>
      </c>
      <c r="K16" s="44">
        <v>227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44</v>
      </c>
      <c r="F17" s="43">
        <v>155</v>
      </c>
      <c r="G17" s="43">
        <v>5.6</v>
      </c>
      <c r="H17" s="43">
        <v>4.7</v>
      </c>
      <c r="I17" s="43">
        <v>35.9</v>
      </c>
      <c r="J17" s="43">
        <v>208.4</v>
      </c>
      <c r="K17" s="44">
        <v>203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0.1</v>
      </c>
      <c r="H18" s="43">
        <v>0</v>
      </c>
      <c r="I18" s="43">
        <v>10</v>
      </c>
      <c r="J18" s="43">
        <v>41.6</v>
      </c>
      <c r="K18" s="44">
        <v>377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41</v>
      </c>
      <c r="F19" s="43">
        <v>20</v>
      </c>
      <c r="G19" s="43">
        <v>1.5</v>
      </c>
      <c r="H19" s="43">
        <v>0.1</v>
      </c>
      <c r="I19" s="43">
        <v>10</v>
      </c>
      <c r="J19" s="43">
        <v>47.4</v>
      </c>
      <c r="K19" s="44">
        <v>443</v>
      </c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42</v>
      </c>
      <c r="F20" s="43">
        <v>20</v>
      </c>
      <c r="G20" s="43">
        <v>1.3</v>
      </c>
      <c r="H20" s="43">
        <v>0.2</v>
      </c>
      <c r="I20" s="43">
        <v>8.5</v>
      </c>
      <c r="J20" s="43">
        <v>40.799999999999997</v>
      </c>
      <c r="K20" s="44">
        <v>444</v>
      </c>
      <c r="L20" s="43"/>
    </row>
    <row r="21" spans="1:12" ht="14.4" x14ac:dyDescent="0.3">
      <c r="A21" s="23"/>
      <c r="B21" s="15"/>
      <c r="C21" s="11"/>
      <c r="D21" s="6" t="s">
        <v>48</v>
      </c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555</v>
      </c>
      <c r="G23" s="19">
        <f t="shared" ref="G23:J23" si="2">SUM(G14:G22)</f>
        <v>19.7</v>
      </c>
      <c r="H23" s="19">
        <f t="shared" si="2"/>
        <v>13.6</v>
      </c>
      <c r="I23" s="19">
        <f t="shared" si="2"/>
        <v>72.8</v>
      </c>
      <c r="J23" s="19">
        <f t="shared" si="2"/>
        <v>494.90000000000003</v>
      </c>
      <c r="K23" s="25"/>
      <c r="L23" s="19">
        <f t="shared" ref="L23" si="3">SUM(L14:L22)</f>
        <v>66.760000000000005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555</v>
      </c>
      <c r="G24" s="32">
        <f t="shared" ref="G24:J24" si="4">G13+G23</f>
        <v>19.7</v>
      </c>
      <c r="H24" s="32">
        <f t="shared" si="4"/>
        <v>13.6</v>
      </c>
      <c r="I24" s="32">
        <f t="shared" si="4"/>
        <v>72.8</v>
      </c>
      <c r="J24" s="32">
        <f t="shared" si="4"/>
        <v>494.90000000000003</v>
      </c>
      <c r="K24" s="32"/>
      <c r="L24" s="32">
        <f t="shared" ref="L24" si="5">L13+L23</f>
        <v>66.760000000000005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49</v>
      </c>
      <c r="F33" s="43">
        <v>60</v>
      </c>
      <c r="G33" s="43">
        <v>0.8</v>
      </c>
      <c r="H33" s="43">
        <v>3.7</v>
      </c>
      <c r="I33" s="43">
        <v>5</v>
      </c>
      <c r="J33" s="43">
        <v>56.1</v>
      </c>
      <c r="K33" s="44">
        <v>52</v>
      </c>
      <c r="L33" s="43">
        <v>66.760000000000005</v>
      </c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50</v>
      </c>
      <c r="F36" s="43">
        <v>200</v>
      </c>
      <c r="G36" s="43">
        <v>18.100000000000001</v>
      </c>
      <c r="H36" s="43">
        <v>13.5</v>
      </c>
      <c r="I36" s="43">
        <v>41.3</v>
      </c>
      <c r="J36" s="43">
        <v>357</v>
      </c>
      <c r="K36" s="44">
        <v>291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0.5</v>
      </c>
      <c r="H37" s="43">
        <v>0.2</v>
      </c>
      <c r="I37" s="43">
        <v>21.5</v>
      </c>
      <c r="J37" s="43">
        <v>99.4</v>
      </c>
      <c r="K37" s="44">
        <v>388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41</v>
      </c>
      <c r="F38" s="43">
        <v>20</v>
      </c>
      <c r="G38" s="43">
        <v>1.5</v>
      </c>
      <c r="H38" s="43">
        <v>0.1</v>
      </c>
      <c r="I38" s="43">
        <v>10</v>
      </c>
      <c r="J38" s="43">
        <v>47.4</v>
      </c>
      <c r="K38" s="44">
        <v>443</v>
      </c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42</v>
      </c>
      <c r="F39" s="43">
        <v>20</v>
      </c>
      <c r="G39" s="43">
        <v>1.3</v>
      </c>
      <c r="H39" s="43">
        <v>0.2</v>
      </c>
      <c r="I39" s="43">
        <v>8.5</v>
      </c>
      <c r="J39" s="43">
        <v>40.799999999999997</v>
      </c>
      <c r="K39" s="44">
        <v>444</v>
      </c>
      <c r="L39" s="43"/>
    </row>
    <row r="40" spans="1:12" ht="14.4" x14ac:dyDescent="0.3">
      <c r="A40" s="14"/>
      <c r="B40" s="15"/>
      <c r="C40" s="11"/>
      <c r="D40" s="6" t="s">
        <v>24</v>
      </c>
      <c r="E40" s="42" t="s">
        <v>52</v>
      </c>
      <c r="F40" s="43">
        <v>120</v>
      </c>
      <c r="G40" s="43">
        <v>0.5</v>
      </c>
      <c r="H40" s="43">
        <v>0.5</v>
      </c>
      <c r="I40" s="43">
        <v>11.8</v>
      </c>
      <c r="J40" s="43">
        <v>56.4</v>
      </c>
      <c r="K40" s="44">
        <v>338</v>
      </c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620</v>
      </c>
      <c r="G42" s="19">
        <f t="shared" ref="G42" si="10">SUM(G33:G41)</f>
        <v>22.700000000000003</v>
      </c>
      <c r="H42" s="19">
        <f t="shared" ref="H42" si="11">SUM(H33:H41)</f>
        <v>18.2</v>
      </c>
      <c r="I42" s="19">
        <f t="shared" ref="I42" si="12">SUM(I33:I41)</f>
        <v>98.1</v>
      </c>
      <c r="J42" s="19">
        <f t="shared" ref="J42:L42" si="13">SUM(J33:J41)</f>
        <v>657.09999999999991</v>
      </c>
      <c r="K42" s="25"/>
      <c r="L42" s="19">
        <f t="shared" si="13"/>
        <v>66.760000000000005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620</v>
      </c>
      <c r="G43" s="32">
        <f t="shared" ref="G43" si="14">G32+G42</f>
        <v>22.700000000000003</v>
      </c>
      <c r="H43" s="32">
        <f t="shared" ref="H43" si="15">H32+H42</f>
        <v>18.2</v>
      </c>
      <c r="I43" s="32">
        <f t="shared" ref="I43" si="16">I32+I42</f>
        <v>98.1</v>
      </c>
      <c r="J43" s="32">
        <f t="shared" ref="J43:L43" si="17">J32+J42</f>
        <v>657.09999999999991</v>
      </c>
      <c r="K43" s="32"/>
      <c r="L43" s="32">
        <f t="shared" si="17"/>
        <v>66.760000000000005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0.9</v>
      </c>
      <c r="H52" s="43">
        <v>3</v>
      </c>
      <c r="I52" s="43">
        <v>3.9</v>
      </c>
      <c r="J52" s="43">
        <v>47.5</v>
      </c>
      <c r="K52" s="44">
        <v>35</v>
      </c>
      <c r="L52" s="43">
        <v>66.760000000000005</v>
      </c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55</v>
      </c>
      <c r="F54" s="43">
        <v>90</v>
      </c>
      <c r="G54" s="43">
        <v>9.6</v>
      </c>
      <c r="H54" s="43">
        <v>7.4</v>
      </c>
      <c r="I54" s="43">
        <v>10.7</v>
      </c>
      <c r="J54" s="43">
        <v>148</v>
      </c>
      <c r="K54" s="44">
        <v>270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54</v>
      </c>
      <c r="F55" s="43">
        <v>155</v>
      </c>
      <c r="G55" s="43">
        <v>4.4000000000000004</v>
      </c>
      <c r="H55" s="43">
        <v>5.2</v>
      </c>
      <c r="I55" s="43">
        <v>20</v>
      </c>
      <c r="J55" s="43">
        <v>143.80000000000001</v>
      </c>
      <c r="K55" s="44">
        <v>324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0.1</v>
      </c>
      <c r="H56" s="43">
        <v>0</v>
      </c>
      <c r="I56" s="43">
        <v>10</v>
      </c>
      <c r="J56" s="43">
        <v>41.6</v>
      </c>
      <c r="K56" s="44">
        <v>377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41</v>
      </c>
      <c r="F57" s="43">
        <v>20</v>
      </c>
      <c r="G57" s="43">
        <v>1.5</v>
      </c>
      <c r="H57" s="43">
        <v>0.1</v>
      </c>
      <c r="I57" s="43">
        <v>10</v>
      </c>
      <c r="J57" s="43">
        <v>47.4</v>
      </c>
      <c r="K57" s="44">
        <v>443</v>
      </c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42</v>
      </c>
      <c r="F58" s="43">
        <v>20</v>
      </c>
      <c r="G58" s="43">
        <v>1.3</v>
      </c>
      <c r="H58" s="43">
        <v>0.2</v>
      </c>
      <c r="I58" s="43">
        <v>8.5</v>
      </c>
      <c r="J58" s="43">
        <v>40.799999999999997</v>
      </c>
      <c r="K58" s="44">
        <v>444</v>
      </c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545</v>
      </c>
      <c r="G61" s="19">
        <f t="shared" ref="G61" si="22">SUM(G52:G60)</f>
        <v>17.8</v>
      </c>
      <c r="H61" s="19">
        <f t="shared" ref="H61" si="23">SUM(H52:H60)</f>
        <v>15.9</v>
      </c>
      <c r="I61" s="19">
        <f t="shared" ref="I61" si="24">SUM(I52:I60)</f>
        <v>63.1</v>
      </c>
      <c r="J61" s="19">
        <f t="shared" ref="J61:L61" si="25">SUM(J52:J60)</f>
        <v>469.1</v>
      </c>
      <c r="K61" s="25"/>
      <c r="L61" s="19">
        <f t="shared" si="25"/>
        <v>66.760000000000005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545</v>
      </c>
      <c r="G62" s="32">
        <f t="shared" ref="G62" si="26">G51+G61</f>
        <v>17.8</v>
      </c>
      <c r="H62" s="32">
        <f t="shared" ref="H62" si="27">H51+H61</f>
        <v>15.9</v>
      </c>
      <c r="I62" s="32">
        <f t="shared" ref="I62" si="28">I51+I61</f>
        <v>63.1</v>
      </c>
      <c r="J62" s="32">
        <f t="shared" ref="J62:L62" si="29">J51+J61</f>
        <v>469.1</v>
      </c>
      <c r="K62" s="32"/>
      <c r="L62" s="32">
        <f t="shared" si="29"/>
        <v>66.760000000000005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43</v>
      </c>
      <c r="F71" s="43">
        <v>60</v>
      </c>
      <c r="G71" s="43">
        <v>0.7</v>
      </c>
      <c r="H71" s="43">
        <v>4</v>
      </c>
      <c r="I71" s="43">
        <v>6.6</v>
      </c>
      <c r="J71" s="43">
        <v>66</v>
      </c>
      <c r="K71" s="44">
        <v>41</v>
      </c>
      <c r="L71" s="43">
        <v>66.760000000000005</v>
      </c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56</v>
      </c>
      <c r="F73" s="43">
        <v>100</v>
      </c>
      <c r="G73" s="43">
        <v>9.6999999999999993</v>
      </c>
      <c r="H73" s="43">
        <v>7.8</v>
      </c>
      <c r="I73" s="43">
        <v>9.8000000000000007</v>
      </c>
      <c r="J73" s="43">
        <v>146.4</v>
      </c>
      <c r="K73" s="44">
        <v>295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44</v>
      </c>
      <c r="F74" s="43">
        <v>155</v>
      </c>
      <c r="G74" s="43">
        <v>5.6</v>
      </c>
      <c r="H74" s="43">
        <v>4.7</v>
      </c>
      <c r="I74" s="43">
        <v>35.9</v>
      </c>
      <c r="J74" s="43">
        <v>208.4</v>
      </c>
      <c r="K74" s="44">
        <v>203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40</v>
      </c>
      <c r="F75" s="43">
        <v>200</v>
      </c>
      <c r="G75" s="43">
        <v>0.1</v>
      </c>
      <c r="H75" s="43">
        <v>0</v>
      </c>
      <c r="I75" s="43">
        <v>5.2</v>
      </c>
      <c r="J75" s="43">
        <v>21.2</v>
      </c>
      <c r="K75" s="44">
        <v>376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41</v>
      </c>
      <c r="F76" s="43">
        <v>20</v>
      </c>
      <c r="G76" s="43">
        <v>1.5</v>
      </c>
      <c r="H76" s="43">
        <v>0.1</v>
      </c>
      <c r="I76" s="43">
        <v>10</v>
      </c>
      <c r="J76" s="43">
        <v>47.4</v>
      </c>
      <c r="K76" s="44">
        <v>443</v>
      </c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42</v>
      </c>
      <c r="F77" s="43">
        <v>20</v>
      </c>
      <c r="G77" s="43">
        <v>1.3</v>
      </c>
      <c r="H77" s="43">
        <v>0.2</v>
      </c>
      <c r="I77" s="43">
        <v>8.5</v>
      </c>
      <c r="J77" s="43">
        <v>40.799999999999997</v>
      </c>
      <c r="K77" s="44">
        <v>444</v>
      </c>
      <c r="L77" s="43"/>
    </row>
    <row r="78" spans="1:12" ht="14.4" x14ac:dyDescent="0.3">
      <c r="A78" s="23"/>
      <c r="B78" s="15"/>
      <c r="C78" s="11"/>
      <c r="D78" s="6" t="s">
        <v>24</v>
      </c>
      <c r="E78" s="42" t="s">
        <v>52</v>
      </c>
      <c r="F78" s="43">
        <v>120</v>
      </c>
      <c r="G78" s="43">
        <v>0.5</v>
      </c>
      <c r="H78" s="43">
        <v>0.5</v>
      </c>
      <c r="I78" s="43">
        <v>11.8</v>
      </c>
      <c r="J78" s="43">
        <v>56.4</v>
      </c>
      <c r="K78" s="44">
        <v>338</v>
      </c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675</v>
      </c>
      <c r="G80" s="19">
        <f t="shared" ref="G80" si="34">SUM(G71:G79)</f>
        <v>19.399999999999999</v>
      </c>
      <c r="H80" s="19">
        <f t="shared" ref="H80" si="35">SUM(H71:H79)</f>
        <v>17.3</v>
      </c>
      <c r="I80" s="19">
        <f t="shared" ref="I80" si="36">SUM(I71:I79)</f>
        <v>87.8</v>
      </c>
      <c r="J80" s="19">
        <f t="shared" ref="J80:L80" si="37">SUM(J71:J79)</f>
        <v>586.59999999999991</v>
      </c>
      <c r="K80" s="25"/>
      <c r="L80" s="19">
        <f t="shared" si="37"/>
        <v>66.760000000000005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675</v>
      </c>
      <c r="G81" s="32">
        <f t="shared" ref="G81" si="38">G70+G80</f>
        <v>19.399999999999999</v>
      </c>
      <c r="H81" s="32">
        <f t="shared" ref="H81" si="39">H70+H80</f>
        <v>17.3</v>
      </c>
      <c r="I81" s="32">
        <f t="shared" ref="I81" si="40">I70+I80</f>
        <v>87.8</v>
      </c>
      <c r="J81" s="32">
        <f t="shared" ref="J81:L81" si="41">J70+J80</f>
        <v>586.59999999999991</v>
      </c>
      <c r="K81" s="32"/>
      <c r="L81" s="32">
        <f t="shared" si="41"/>
        <v>66.760000000000005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60</v>
      </c>
      <c r="G90" s="43">
        <v>0.8</v>
      </c>
      <c r="H90" s="43">
        <v>5.9</v>
      </c>
      <c r="I90" s="43">
        <v>3.9</v>
      </c>
      <c r="J90" s="43">
        <v>72.3</v>
      </c>
      <c r="K90" s="44">
        <v>39</v>
      </c>
      <c r="L90" s="43">
        <v>66.760000000000005</v>
      </c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58</v>
      </c>
      <c r="F93" s="43">
        <v>200</v>
      </c>
      <c r="G93" s="43">
        <v>17.7</v>
      </c>
      <c r="H93" s="43">
        <v>6.4</v>
      </c>
      <c r="I93" s="43">
        <v>21.4</v>
      </c>
      <c r="J93" s="43">
        <v>211.7</v>
      </c>
      <c r="K93" s="44">
        <v>259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59</v>
      </c>
      <c r="F94" s="43">
        <v>200</v>
      </c>
      <c r="G94" s="43">
        <v>1.2</v>
      </c>
      <c r="H94" s="43">
        <v>2.1</v>
      </c>
      <c r="I94" s="43">
        <v>23.4</v>
      </c>
      <c r="J94" s="43">
        <v>117.5</v>
      </c>
      <c r="K94" s="44">
        <v>349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41</v>
      </c>
      <c r="F95" s="43">
        <v>20</v>
      </c>
      <c r="G95" s="43">
        <v>1.5</v>
      </c>
      <c r="H95" s="43">
        <v>0.1</v>
      </c>
      <c r="I95" s="43">
        <v>10</v>
      </c>
      <c r="J95" s="43">
        <v>47.4</v>
      </c>
      <c r="K95" s="44">
        <v>443</v>
      </c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42</v>
      </c>
      <c r="F96" s="43">
        <v>20</v>
      </c>
      <c r="G96" s="43">
        <v>1.3</v>
      </c>
      <c r="H96" s="43">
        <v>0.2</v>
      </c>
      <c r="I96" s="43">
        <v>8.5</v>
      </c>
      <c r="J96" s="43">
        <v>40.799999999999997</v>
      </c>
      <c r="K96" s="44">
        <v>444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500</v>
      </c>
      <c r="G99" s="19">
        <f t="shared" ref="G99" si="46">SUM(G90:G98)</f>
        <v>22.5</v>
      </c>
      <c r="H99" s="19">
        <f t="shared" ref="H99" si="47">SUM(H90:H98)</f>
        <v>14.7</v>
      </c>
      <c r="I99" s="19">
        <f t="shared" ref="I99" si="48">SUM(I90:I98)</f>
        <v>67.199999999999989</v>
      </c>
      <c r="J99" s="19">
        <f t="shared" ref="J99:L99" si="49">SUM(J90:J98)</f>
        <v>489.7</v>
      </c>
      <c r="K99" s="25"/>
      <c r="L99" s="19">
        <f t="shared" si="49"/>
        <v>66.760000000000005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50">G89+G99</f>
        <v>22.5</v>
      </c>
      <c r="H100" s="32">
        <f t="shared" ref="H100" si="51">H89+H99</f>
        <v>14.7</v>
      </c>
      <c r="I100" s="32">
        <f t="shared" ref="I100" si="52">I89+I99</f>
        <v>67.199999999999989</v>
      </c>
      <c r="J100" s="32">
        <f t="shared" ref="J100:L100" si="53">J89+J99</f>
        <v>489.7</v>
      </c>
      <c r="K100" s="32"/>
      <c r="L100" s="32">
        <f t="shared" si="53"/>
        <v>66.760000000000005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43</v>
      </c>
      <c r="F109" s="43">
        <v>60</v>
      </c>
      <c r="G109" s="43">
        <v>0.7</v>
      </c>
      <c r="H109" s="43">
        <v>4</v>
      </c>
      <c r="I109" s="43">
        <v>5.6</v>
      </c>
      <c r="J109" s="43">
        <v>62</v>
      </c>
      <c r="K109" s="44">
        <v>41</v>
      </c>
      <c r="L109" s="43">
        <v>66.760000000000005</v>
      </c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60</v>
      </c>
      <c r="F111" s="43">
        <v>90</v>
      </c>
      <c r="G111" s="43">
        <v>13.4</v>
      </c>
      <c r="H111" s="43">
        <v>15.4</v>
      </c>
      <c r="I111" s="43">
        <v>3.1</v>
      </c>
      <c r="J111" s="43">
        <v>205.1</v>
      </c>
      <c r="K111" s="44">
        <v>260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44</v>
      </c>
      <c r="F112" s="43">
        <v>155</v>
      </c>
      <c r="G112" s="43">
        <v>5.6</v>
      </c>
      <c r="H112" s="43">
        <v>4.7</v>
      </c>
      <c r="I112" s="43">
        <v>35.9</v>
      </c>
      <c r="J112" s="43">
        <v>208.4</v>
      </c>
      <c r="K112" s="44">
        <v>203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59</v>
      </c>
      <c r="F113" s="43">
        <v>200</v>
      </c>
      <c r="G113" s="43">
        <v>1.2</v>
      </c>
      <c r="H113" s="43">
        <v>2.1</v>
      </c>
      <c r="I113" s="43">
        <v>23.4</v>
      </c>
      <c r="J113" s="43">
        <v>117.5</v>
      </c>
      <c r="K113" s="44">
        <v>349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41</v>
      </c>
      <c r="F114" s="43">
        <v>20</v>
      </c>
      <c r="G114" s="43">
        <v>1.5</v>
      </c>
      <c r="H114" s="43">
        <v>0.1</v>
      </c>
      <c r="I114" s="43">
        <v>10</v>
      </c>
      <c r="J114" s="43">
        <v>47.4</v>
      </c>
      <c r="K114" s="44">
        <v>443</v>
      </c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42</v>
      </c>
      <c r="F115" s="43">
        <v>20</v>
      </c>
      <c r="G115" s="43">
        <v>1.3</v>
      </c>
      <c r="H115" s="43">
        <v>0.2</v>
      </c>
      <c r="I115" s="43">
        <v>8.5</v>
      </c>
      <c r="J115" s="43">
        <v>40.799999999999997</v>
      </c>
      <c r="K115" s="44">
        <v>444</v>
      </c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545</v>
      </c>
      <c r="G118" s="19">
        <f t="shared" ref="G118:J118" si="56">SUM(G109:G117)</f>
        <v>23.7</v>
      </c>
      <c r="H118" s="19">
        <f t="shared" si="56"/>
        <v>26.5</v>
      </c>
      <c r="I118" s="19">
        <f t="shared" si="56"/>
        <v>86.5</v>
      </c>
      <c r="J118" s="19">
        <f t="shared" si="56"/>
        <v>681.19999999999993</v>
      </c>
      <c r="K118" s="25"/>
      <c r="L118" s="19">
        <f t="shared" ref="L118" si="57">SUM(L109:L117)</f>
        <v>66.760000000000005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545</v>
      </c>
      <c r="G119" s="32">
        <f t="shared" ref="G119" si="58">G108+G118</f>
        <v>23.7</v>
      </c>
      <c r="H119" s="32">
        <f t="shared" ref="H119" si="59">H108+H118</f>
        <v>26.5</v>
      </c>
      <c r="I119" s="32">
        <f t="shared" ref="I119" si="60">I108+I118</f>
        <v>86.5</v>
      </c>
      <c r="J119" s="32">
        <f t="shared" ref="J119:L119" si="61">J108+J118</f>
        <v>681.19999999999993</v>
      </c>
      <c r="K119" s="32"/>
      <c r="L119" s="32">
        <f t="shared" si="61"/>
        <v>66.760000000000005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61</v>
      </c>
      <c r="F128" s="43">
        <v>60</v>
      </c>
      <c r="G128" s="43">
        <v>0.5</v>
      </c>
      <c r="H128" s="43">
        <v>0.1</v>
      </c>
      <c r="I128" s="43">
        <v>1.5</v>
      </c>
      <c r="J128" s="43">
        <v>8.4</v>
      </c>
      <c r="K128" s="44"/>
      <c r="L128" s="43">
        <v>66.760000000000005</v>
      </c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50</v>
      </c>
      <c r="F131" s="43">
        <v>200</v>
      </c>
      <c r="G131" s="43">
        <v>18.100000000000001</v>
      </c>
      <c r="H131" s="43">
        <v>13.5</v>
      </c>
      <c r="I131" s="43">
        <v>41.3</v>
      </c>
      <c r="J131" s="43">
        <v>357</v>
      </c>
      <c r="K131" s="44">
        <v>291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46</v>
      </c>
      <c r="F132" s="43">
        <v>200</v>
      </c>
      <c r="G132" s="43">
        <v>0.1</v>
      </c>
      <c r="H132" s="43">
        <v>0</v>
      </c>
      <c r="I132" s="43">
        <v>10</v>
      </c>
      <c r="J132" s="43">
        <v>41.6</v>
      </c>
      <c r="K132" s="44">
        <v>377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41</v>
      </c>
      <c r="F133" s="43">
        <v>20</v>
      </c>
      <c r="G133" s="43">
        <v>1.5</v>
      </c>
      <c r="H133" s="43">
        <v>0.1</v>
      </c>
      <c r="I133" s="43">
        <v>10</v>
      </c>
      <c r="J133" s="43">
        <v>47.4</v>
      </c>
      <c r="K133" s="44">
        <v>443</v>
      </c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42</v>
      </c>
      <c r="F134" s="43">
        <v>20</v>
      </c>
      <c r="G134" s="43">
        <v>1.3</v>
      </c>
      <c r="H134" s="43">
        <v>0.2</v>
      </c>
      <c r="I134" s="43">
        <v>8.5</v>
      </c>
      <c r="J134" s="43">
        <v>40.799999999999997</v>
      </c>
      <c r="K134" s="44">
        <v>444</v>
      </c>
      <c r="L134" s="43"/>
    </row>
    <row r="135" spans="1:12" ht="14.4" x14ac:dyDescent="0.3">
      <c r="A135" s="14"/>
      <c r="B135" s="15"/>
      <c r="C135" s="11"/>
      <c r="D135" s="6" t="s">
        <v>24</v>
      </c>
      <c r="E135" s="42" t="s">
        <v>52</v>
      </c>
      <c r="F135" s="43">
        <v>120</v>
      </c>
      <c r="G135" s="43">
        <v>0.5</v>
      </c>
      <c r="H135" s="43">
        <v>0.5</v>
      </c>
      <c r="I135" s="43">
        <v>11.8</v>
      </c>
      <c r="J135" s="43">
        <v>56.4</v>
      </c>
      <c r="K135" s="44">
        <v>338</v>
      </c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620</v>
      </c>
      <c r="G137" s="19">
        <f t="shared" ref="G137:J137" si="64">SUM(G128:G136)</f>
        <v>22.000000000000004</v>
      </c>
      <c r="H137" s="19">
        <f t="shared" si="64"/>
        <v>14.399999999999999</v>
      </c>
      <c r="I137" s="19">
        <f t="shared" si="64"/>
        <v>83.1</v>
      </c>
      <c r="J137" s="19">
        <f t="shared" si="64"/>
        <v>551.6</v>
      </c>
      <c r="K137" s="25"/>
      <c r="L137" s="19">
        <f t="shared" ref="L137" si="65">SUM(L128:L136)</f>
        <v>66.760000000000005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620</v>
      </c>
      <c r="G138" s="32">
        <f t="shared" ref="G138" si="66">G127+G137</f>
        <v>22.000000000000004</v>
      </c>
      <c r="H138" s="32">
        <f t="shared" ref="H138" si="67">H127+H137</f>
        <v>14.399999999999999</v>
      </c>
      <c r="I138" s="32">
        <f t="shared" ref="I138" si="68">I127+I137</f>
        <v>83.1</v>
      </c>
      <c r="J138" s="32">
        <f t="shared" ref="J138:L138" si="69">J127+J137</f>
        <v>551.6</v>
      </c>
      <c r="K138" s="32"/>
      <c r="L138" s="32">
        <f t="shared" si="69"/>
        <v>66.760000000000005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62</v>
      </c>
      <c r="F147" s="43">
        <v>60</v>
      </c>
      <c r="G147" s="43">
        <v>0.6</v>
      </c>
      <c r="H147" s="43">
        <v>3.6</v>
      </c>
      <c r="I147" s="43">
        <v>2.2000000000000002</v>
      </c>
      <c r="J147" s="43">
        <v>44.1</v>
      </c>
      <c r="K147" s="44">
        <v>24</v>
      </c>
      <c r="L147" s="43">
        <v>66.760000000000005</v>
      </c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45</v>
      </c>
      <c r="F149" s="43">
        <v>100</v>
      </c>
      <c r="G149" s="43">
        <v>10.5</v>
      </c>
      <c r="H149" s="43">
        <v>4.5999999999999996</v>
      </c>
      <c r="I149" s="43">
        <v>1.8</v>
      </c>
      <c r="J149" s="43">
        <v>90.7</v>
      </c>
      <c r="K149" s="44">
        <v>227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63</v>
      </c>
      <c r="F150" s="43">
        <v>150</v>
      </c>
      <c r="G150" s="43">
        <v>3.2</v>
      </c>
      <c r="H150" s="43">
        <v>4.7</v>
      </c>
      <c r="I150" s="43">
        <v>21.4</v>
      </c>
      <c r="J150" s="43">
        <v>140.69999999999999</v>
      </c>
      <c r="K150" s="44">
        <v>312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64</v>
      </c>
      <c r="F151" s="43">
        <v>200</v>
      </c>
      <c r="G151" s="43">
        <v>3.4</v>
      </c>
      <c r="H151" s="43">
        <v>2.8</v>
      </c>
      <c r="I151" s="43">
        <v>14.6</v>
      </c>
      <c r="J151" s="43">
        <v>98.1</v>
      </c>
      <c r="K151" s="44">
        <v>382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41</v>
      </c>
      <c r="F152" s="43">
        <v>20</v>
      </c>
      <c r="G152" s="43">
        <v>1.5</v>
      </c>
      <c r="H152" s="43">
        <v>0.1</v>
      </c>
      <c r="I152" s="43">
        <v>10</v>
      </c>
      <c r="J152" s="43">
        <v>47.4</v>
      </c>
      <c r="K152" s="44">
        <v>443</v>
      </c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42</v>
      </c>
      <c r="F153" s="43">
        <v>20</v>
      </c>
      <c r="G153" s="43">
        <v>1.3</v>
      </c>
      <c r="H153" s="43">
        <v>0.2</v>
      </c>
      <c r="I153" s="43">
        <v>8.5</v>
      </c>
      <c r="J153" s="43">
        <v>40.799999999999997</v>
      </c>
      <c r="K153" s="44">
        <v>444</v>
      </c>
      <c r="L153" s="43"/>
    </row>
    <row r="154" spans="1:12" ht="14.4" x14ac:dyDescent="0.3">
      <c r="A154" s="23"/>
      <c r="B154" s="15"/>
      <c r="C154" s="11"/>
      <c r="D154" s="6" t="s">
        <v>48</v>
      </c>
      <c r="E154" s="42" t="s">
        <v>47</v>
      </c>
      <c r="F154" s="43">
        <v>10</v>
      </c>
      <c r="G154" s="43">
        <v>0.8</v>
      </c>
      <c r="H154" s="43">
        <v>1</v>
      </c>
      <c r="I154" s="43">
        <v>7.4</v>
      </c>
      <c r="J154" s="43">
        <v>41.7</v>
      </c>
      <c r="K154" s="44">
        <v>1</v>
      </c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560</v>
      </c>
      <c r="G156" s="19">
        <f t="shared" ref="G156:J156" si="72">SUM(G147:G155)</f>
        <v>21.3</v>
      </c>
      <c r="H156" s="19">
        <f t="shared" si="72"/>
        <v>17</v>
      </c>
      <c r="I156" s="19">
        <f t="shared" si="72"/>
        <v>65.900000000000006</v>
      </c>
      <c r="J156" s="19">
        <f t="shared" si="72"/>
        <v>503.5</v>
      </c>
      <c r="K156" s="25"/>
      <c r="L156" s="19">
        <f t="shared" ref="L156" si="73">SUM(L147:L155)</f>
        <v>66.760000000000005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560</v>
      </c>
      <c r="G157" s="32">
        <f t="shared" ref="G157" si="74">G146+G156</f>
        <v>21.3</v>
      </c>
      <c r="H157" s="32">
        <f t="shared" ref="H157" si="75">H146+H156</f>
        <v>17</v>
      </c>
      <c r="I157" s="32">
        <f t="shared" ref="I157" si="76">I146+I156</f>
        <v>65.900000000000006</v>
      </c>
      <c r="J157" s="32">
        <f t="shared" ref="J157:L157" si="77">J146+J156</f>
        <v>503.5</v>
      </c>
      <c r="K157" s="32"/>
      <c r="L157" s="32">
        <f t="shared" si="77"/>
        <v>66.760000000000005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60</v>
      </c>
      <c r="G166" s="43">
        <v>0.7</v>
      </c>
      <c r="H166" s="43">
        <v>4</v>
      </c>
      <c r="I166" s="43">
        <v>6.6</v>
      </c>
      <c r="J166" s="43">
        <v>66</v>
      </c>
      <c r="K166" s="44">
        <v>41</v>
      </c>
      <c r="L166" s="43">
        <v>66.760000000000005</v>
      </c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56</v>
      </c>
      <c r="F168" s="43">
        <v>100</v>
      </c>
      <c r="G168" s="43">
        <v>9.6999999999999993</v>
      </c>
      <c r="H168" s="43">
        <v>7.8</v>
      </c>
      <c r="I168" s="43">
        <v>9.8000000000000007</v>
      </c>
      <c r="J168" s="43">
        <v>146.4</v>
      </c>
      <c r="K168" s="44">
        <v>295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65</v>
      </c>
      <c r="F169" s="43">
        <v>155</v>
      </c>
      <c r="G169" s="43">
        <v>2.7</v>
      </c>
      <c r="H169" s="43">
        <v>4.3</v>
      </c>
      <c r="I169" s="43">
        <v>15.6</v>
      </c>
      <c r="J169" s="43">
        <v>111.6</v>
      </c>
      <c r="K169" s="44">
        <v>181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40</v>
      </c>
      <c r="F170" s="43">
        <v>200</v>
      </c>
      <c r="G170" s="43">
        <v>0.1</v>
      </c>
      <c r="H170" s="43">
        <v>0</v>
      </c>
      <c r="I170" s="43">
        <v>5</v>
      </c>
      <c r="J170" s="43">
        <v>20.6</v>
      </c>
      <c r="K170" s="44">
        <v>376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41</v>
      </c>
      <c r="F171" s="43">
        <v>20</v>
      </c>
      <c r="G171" s="43">
        <v>1.5</v>
      </c>
      <c r="H171" s="43">
        <v>0.1</v>
      </c>
      <c r="I171" s="43">
        <v>10</v>
      </c>
      <c r="J171" s="43">
        <v>47.4</v>
      </c>
      <c r="K171" s="44">
        <v>443</v>
      </c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42</v>
      </c>
      <c r="F172" s="43">
        <v>20</v>
      </c>
      <c r="G172" s="43">
        <v>1.3</v>
      </c>
      <c r="H172" s="43">
        <v>0.2</v>
      </c>
      <c r="I172" s="43">
        <v>8.5</v>
      </c>
      <c r="J172" s="43">
        <v>40.799999999999997</v>
      </c>
      <c r="K172" s="44">
        <v>444</v>
      </c>
      <c r="L172" s="43"/>
    </row>
    <row r="173" spans="1:12" ht="14.4" x14ac:dyDescent="0.3">
      <c r="A173" s="23"/>
      <c r="B173" s="15"/>
      <c r="C173" s="11"/>
      <c r="D173" s="6" t="s">
        <v>24</v>
      </c>
      <c r="E173" s="42" t="s">
        <v>52</v>
      </c>
      <c r="F173" s="43">
        <v>120</v>
      </c>
      <c r="G173" s="43">
        <v>0.5</v>
      </c>
      <c r="H173" s="43">
        <v>0.5</v>
      </c>
      <c r="I173" s="43">
        <v>11.8</v>
      </c>
      <c r="J173" s="43">
        <v>56.4</v>
      </c>
      <c r="K173" s="44">
        <v>338</v>
      </c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675</v>
      </c>
      <c r="G175" s="19">
        <f t="shared" ref="G175:J175" si="80">SUM(G166:G174)</f>
        <v>16.5</v>
      </c>
      <c r="H175" s="19">
        <f t="shared" si="80"/>
        <v>16.900000000000002</v>
      </c>
      <c r="I175" s="19">
        <f t="shared" si="80"/>
        <v>67.3</v>
      </c>
      <c r="J175" s="19">
        <f t="shared" si="80"/>
        <v>489.2</v>
      </c>
      <c r="K175" s="25"/>
      <c r="L175" s="19">
        <f t="shared" ref="L175" si="81">SUM(L166:L174)</f>
        <v>66.760000000000005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675</v>
      </c>
      <c r="G176" s="32">
        <f t="shared" ref="G176" si="82">G165+G175</f>
        <v>16.5</v>
      </c>
      <c r="H176" s="32">
        <f t="shared" ref="H176" si="83">H165+H175</f>
        <v>16.900000000000002</v>
      </c>
      <c r="I176" s="32">
        <f t="shared" ref="I176" si="84">I165+I175</f>
        <v>67.3</v>
      </c>
      <c r="J176" s="32">
        <f t="shared" ref="J176:L176" si="85">J165+J175</f>
        <v>489.2</v>
      </c>
      <c r="K176" s="32"/>
      <c r="L176" s="32">
        <f t="shared" si="85"/>
        <v>66.760000000000005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49</v>
      </c>
      <c r="F185" s="43">
        <v>60</v>
      </c>
      <c r="G185" s="43">
        <v>0.8</v>
      </c>
      <c r="H185" s="43">
        <v>3.7</v>
      </c>
      <c r="I185" s="43">
        <v>5</v>
      </c>
      <c r="J185" s="43">
        <v>56.1</v>
      </c>
      <c r="K185" s="44">
        <v>52</v>
      </c>
      <c r="L185" s="43">
        <v>66.760000000000005</v>
      </c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58</v>
      </c>
      <c r="F188" s="43">
        <v>200</v>
      </c>
      <c r="G188" s="43">
        <v>17.7</v>
      </c>
      <c r="H188" s="43">
        <v>6.4</v>
      </c>
      <c r="I188" s="43">
        <v>21.4</v>
      </c>
      <c r="J188" s="43">
        <v>211.7</v>
      </c>
      <c r="K188" s="44">
        <v>259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59</v>
      </c>
      <c r="F189" s="43">
        <v>200</v>
      </c>
      <c r="G189" s="43">
        <v>1.2</v>
      </c>
      <c r="H189" s="43">
        <v>2.1</v>
      </c>
      <c r="I189" s="43">
        <v>23.4</v>
      </c>
      <c r="J189" s="43">
        <v>117.5</v>
      </c>
      <c r="K189" s="44">
        <v>349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41</v>
      </c>
      <c r="F190" s="43">
        <v>20</v>
      </c>
      <c r="G190" s="43">
        <v>1.5</v>
      </c>
      <c r="H190" s="43">
        <v>0.1</v>
      </c>
      <c r="I190" s="43">
        <v>10</v>
      </c>
      <c r="J190" s="43">
        <v>47.4</v>
      </c>
      <c r="K190" s="44">
        <v>443</v>
      </c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42</v>
      </c>
      <c r="F191" s="43">
        <v>20</v>
      </c>
      <c r="G191" s="43">
        <v>1.3</v>
      </c>
      <c r="H191" s="43">
        <v>0.2</v>
      </c>
      <c r="I191" s="43">
        <v>8.5</v>
      </c>
      <c r="J191" s="43">
        <v>40.799999999999997</v>
      </c>
      <c r="K191" s="44">
        <v>444</v>
      </c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500</v>
      </c>
      <c r="G194" s="19">
        <f t="shared" ref="G194:J194" si="88">SUM(G185:G193)</f>
        <v>22.5</v>
      </c>
      <c r="H194" s="19">
        <f t="shared" si="88"/>
        <v>12.5</v>
      </c>
      <c r="I194" s="19">
        <f t="shared" si="88"/>
        <v>68.3</v>
      </c>
      <c r="J194" s="19">
        <f t="shared" si="88"/>
        <v>473.5</v>
      </c>
      <c r="K194" s="25"/>
      <c r="L194" s="19">
        <f t="shared" ref="L194" si="89">SUM(L185:L193)</f>
        <v>66.760000000000005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90">G184+G194</f>
        <v>22.5</v>
      </c>
      <c r="H195" s="32">
        <f t="shared" ref="H195" si="91">H184+H194</f>
        <v>12.5</v>
      </c>
      <c r="I195" s="32">
        <f t="shared" ref="I195" si="92">I184+I194</f>
        <v>68.3</v>
      </c>
      <c r="J195" s="32">
        <f t="shared" ref="J195:L195" si="93">J184+J194</f>
        <v>473.5</v>
      </c>
      <c r="K195" s="32"/>
      <c r="L195" s="32">
        <f t="shared" si="93"/>
        <v>66.760000000000005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579.5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20.810000000000002</v>
      </c>
      <c r="H196" s="34">
        <f t="shared" si="94"/>
        <v>16.7</v>
      </c>
      <c r="I196" s="34">
        <f t="shared" si="94"/>
        <v>76.009999999999977</v>
      </c>
      <c r="J196" s="34">
        <f t="shared" si="94"/>
        <v>539.63999999999987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2022-05-16T14:23:56Z</dcterms:created>
  <dcterms:modified xsi:type="dcterms:W3CDTF">2024-09-16T17:07:42Z</dcterms:modified>
</cp:coreProperties>
</file>