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2332" windowHeight="9192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H184" i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I146" i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H108" i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H89" i="1"/>
  <c r="H100" i="1" s="1"/>
  <c r="G89" i="1"/>
  <c r="G100" i="1" s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J81" i="1" s="1"/>
  <c r="I70" i="1"/>
  <c r="H70" i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I51" i="1"/>
  <c r="H51" i="1"/>
  <c r="H62" i="1" s="1"/>
  <c r="G51" i="1"/>
  <c r="G62" i="1" s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J43" i="1" s="1"/>
  <c r="I32" i="1"/>
  <c r="I43" i="1" s="1"/>
  <c r="H32" i="1"/>
  <c r="G32" i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I13" i="1"/>
  <c r="H13" i="1"/>
  <c r="H24" i="1" s="1"/>
  <c r="G13" i="1"/>
  <c r="F13" i="1"/>
  <c r="I195" i="1" l="1"/>
  <c r="J24" i="1"/>
  <c r="L81" i="1"/>
  <c r="L43" i="1"/>
  <c r="L196" i="1" s="1"/>
  <c r="J176" i="1"/>
  <c r="H195" i="1"/>
  <c r="J157" i="1"/>
  <c r="I157" i="1"/>
  <c r="G138" i="1"/>
  <c r="H119" i="1"/>
  <c r="I119" i="1"/>
  <c r="F100" i="1"/>
  <c r="I100" i="1"/>
  <c r="H81" i="1"/>
  <c r="I81" i="1"/>
  <c r="I62" i="1"/>
  <c r="J62" i="1"/>
  <c r="F62" i="1"/>
  <c r="G43" i="1"/>
  <c r="H43" i="1"/>
  <c r="I24" i="1"/>
  <c r="G24" i="1"/>
  <c r="F24" i="1"/>
  <c r="J196" i="1" l="1"/>
  <c r="H196" i="1"/>
  <c r="I196" i="1"/>
  <c r="F196" i="1"/>
  <c r="G196" i="1"/>
</calcChain>
</file>

<file path=xl/sharedStrings.xml><?xml version="1.0" encoding="utf-8"?>
<sst xmlns="http://schemas.openxmlformats.org/spreadsheetml/2006/main" count="254" uniqueCount="68">
  <si>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</si>
  <si>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</si>
  <si>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</si>
  <si>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</si>
  <si>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</si>
  <si>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</si>
  <si>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</si>
  <si>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</si>
  <si>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</si>
  <si>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</si>
  <si>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</si>
  <si>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</si>
  <si>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</si>
  <si>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</si>
  <si>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</si>
  <si>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</si>
  <si>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</si>
  <si>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</si>
  <si>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</si>
  <si>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</si>
  <si>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</si>
  <si>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</si>
  <si>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</si>
  <si>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</si>
  <si>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</si>
  <si>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</si>
  <si>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</si>
  <si>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</si>
  <si>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</si>
  <si>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</si>
  <si>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</si>
  <si>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</si>
  <si>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</si>
  <si>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</si>
  <si>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</si>
  <si>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</si>
  <si>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</si>
  <si>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</si>
  <si>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</si>
  <si>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</si>
  <si>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чай с сахаром</t>
  </si>
  <si>
    <t>хлеб пшеничный</t>
  </si>
  <si>
    <t>хлеб ржаной</t>
  </si>
  <si>
    <t>салат из моркови</t>
  </si>
  <si>
    <t>макаронные изделия отварные с маслом сливочным</t>
  </si>
  <si>
    <t>рыба припущенная в соусе</t>
  </si>
  <si>
    <t>чай с сахаром с лимоном</t>
  </si>
  <si>
    <t>печенье</t>
  </si>
  <si>
    <t>сладкое</t>
  </si>
  <si>
    <t>салат из свеклы отварной с маслом</t>
  </si>
  <si>
    <t>плов из курицы</t>
  </si>
  <si>
    <t>напиток из плодов шиповника</t>
  </si>
  <si>
    <t>яблоко</t>
  </si>
  <si>
    <t>салат из белокочанной капусты</t>
  </si>
  <si>
    <t>каша гречневая вязкая с маслом сливочным</t>
  </si>
  <si>
    <t>бифштекс рубленный с соусом</t>
  </si>
  <si>
    <t>котлеты рубленные из курицы с соусом</t>
  </si>
  <si>
    <t>салат из белокочанной капусты и морковью</t>
  </si>
  <si>
    <t>рагу из птицы</t>
  </si>
  <si>
    <t>компот из смеси сухофруктов</t>
  </si>
  <si>
    <t>гуляш из говядины</t>
  </si>
  <si>
    <t>огурец свежий</t>
  </si>
  <si>
    <t>салат из свежих помидоров и огурцов</t>
  </si>
  <si>
    <t>пюре картофельное</t>
  </si>
  <si>
    <t>какао с молоком</t>
  </si>
  <si>
    <t>каша пшеничная рассыпчатая с маслом</t>
  </si>
  <si>
    <t>МБОУ "Молькевская ООШ"</t>
  </si>
  <si>
    <t>Иванова Тамара Вячеславовна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</si>
</sst>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4" t="s">
        <v>66</v>
      </c>
      <c r="D1" s="55"/>
      <c r="E1" s="55"/>
      <c r="F1" s="12" t="s">
        <v>16</v>
      </c>
      <c r="G1" s="2" t="s">
        <v>17</v>
      </c>
      <c r="H1" s="56" t="s">
        <v>39</v>
      </c>
      <c r="I1" s="56"/>
      <c r="J1" s="56"/>
      <c r="K1" s="56"/>
    </row>
    <row r="2" spans="1:12" ht="17.399999999999999" x14ac:dyDescent="0.25">
      <c r="A2" s="35" t="s">
        <v>6</v>
      </c>
      <c r="C2" s="2"/>
      <c r="G2" s="2" t="s">
        <v>18</v>
      </c>
      <c r="H2" s="56" t="s">
        <v>67</v>
      </c>
      <c r="I2" s="56"/>
      <c r="J2" s="56"/>
      <c r="K2" s="56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2</v>
      </c>
      <c r="I3" s="48">
        <v>9</v>
      </c>
      <c r="J3" s="49">
        <v>2024</v>
      </c>
      <c r="K3" s="50"/>
    </row>
    <row r="4" spans="1:12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0.6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39"/>
      <c r="F6" s="40"/>
      <c r="G6" s="40"/>
      <c r="H6" s="40"/>
      <c r="I6" s="40"/>
      <c r="J6" s="40"/>
      <c r="K6" s="41"/>
      <c r="L6" s="40"/>
    </row>
    <row r="7" spans="1:12" ht="14.4" x14ac:dyDescent="0.3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4.4" x14ac:dyDescent="0.3">
      <c r="A8" s="23"/>
      <c r="B8" s="15"/>
      <c r="C8" s="11"/>
      <c r="D8" s="7" t="s">
        <v>22</v>
      </c>
      <c r="E8" s="42"/>
      <c r="F8" s="43"/>
      <c r="G8" s="43"/>
      <c r="H8" s="43"/>
      <c r="I8" s="43"/>
      <c r="J8" s="43"/>
      <c r="K8" s="44"/>
      <c r="L8" s="43"/>
    </row>
    <row r="9" spans="1:12" ht="14.4" x14ac:dyDescent="0.3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4.4" x14ac:dyDescent="0.3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4.4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0</v>
      </c>
      <c r="G13" s="19">
        <f t="shared" ref="G13:J13" si="0">SUM(G6:G12)</f>
        <v>0</v>
      </c>
      <c r="H13" s="19">
        <f t="shared" si="0"/>
        <v>0</v>
      </c>
      <c r="I13" s="19">
        <f t="shared" si="0"/>
        <v>0</v>
      </c>
      <c r="J13" s="19">
        <f t="shared" si="0"/>
        <v>0</v>
      </c>
      <c r="K13" s="25"/>
      <c r="L13" s="19">
        <f t="shared" ref="L13" si="1">SUM(L6:L12)</f>
        <v>0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43</v>
      </c>
      <c r="F14" s="43">
        <v>60</v>
      </c>
      <c r="G14" s="43">
        <v>0.7</v>
      </c>
      <c r="H14" s="43">
        <v>4</v>
      </c>
      <c r="I14" s="43">
        <v>6.6</v>
      </c>
      <c r="J14" s="43">
        <v>66</v>
      </c>
      <c r="K14" s="44">
        <v>41</v>
      </c>
      <c r="L14" s="43">
        <v>66.760000000000005</v>
      </c>
    </row>
    <row r="15" spans="1:12" ht="14.4" x14ac:dyDescent="0.3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4.4" x14ac:dyDescent="0.3">
      <c r="A16" s="23"/>
      <c r="B16" s="15"/>
      <c r="C16" s="11"/>
      <c r="D16" s="7" t="s">
        <v>28</v>
      </c>
      <c r="E16" s="42" t="s">
        <v>45</v>
      </c>
      <c r="F16" s="43">
        <v>100</v>
      </c>
      <c r="G16" s="43">
        <v>10.5</v>
      </c>
      <c r="H16" s="43">
        <v>4.5999999999999996</v>
      </c>
      <c r="I16" s="43">
        <v>1.8</v>
      </c>
      <c r="J16" s="43">
        <v>90.7</v>
      </c>
      <c r="K16" s="44">
        <v>227</v>
      </c>
      <c r="L16" s="43"/>
    </row>
    <row r="17" spans="1:12" ht="14.4" x14ac:dyDescent="0.3">
      <c r="A17" s="23"/>
      <c r="B17" s="15"/>
      <c r="C17" s="11"/>
      <c r="D17" s="7" t="s">
        <v>29</v>
      </c>
      <c r="E17" s="42" t="s">
        <v>44</v>
      </c>
      <c r="F17" s="43">
        <v>155</v>
      </c>
      <c r="G17" s="43">
        <v>5.6</v>
      </c>
      <c r="H17" s="43">
        <v>4.7</v>
      </c>
      <c r="I17" s="43">
        <v>35.9</v>
      </c>
      <c r="J17" s="43">
        <v>208.4</v>
      </c>
      <c r="K17" s="44">
        <v>203</v>
      </c>
      <c r="L17" s="43"/>
    </row>
    <row r="18" spans="1:12" ht="14.4" x14ac:dyDescent="0.3">
      <c r="A18" s="23"/>
      <c r="B18" s="15"/>
      <c r="C18" s="11"/>
      <c r="D18" s="7" t="s">
        <v>30</v>
      </c>
      <c r="E18" s="42" t="s">
        <v>46</v>
      </c>
      <c r="F18" s="43">
        <v>200</v>
      </c>
      <c r="G18" s="43">
        <v>0.1</v>
      </c>
      <c r="H18" s="43">
        <v>0</v>
      </c>
      <c r="I18" s="43">
        <v>10</v>
      </c>
      <c r="J18" s="43">
        <v>41.6</v>
      </c>
      <c r="K18" s="44">
        <v>377</v>
      </c>
      <c r="L18" s="43"/>
    </row>
    <row r="19" spans="1:12" ht="14.4" x14ac:dyDescent="0.3">
      <c r="A19" s="23"/>
      <c r="B19" s="15"/>
      <c r="C19" s="11"/>
      <c r="D19" s="7" t="s">
        <v>31</v>
      </c>
      <c r="E19" s="42" t="s">
        <v>41</v>
      </c>
      <c r="F19" s="43">
        <v>20</v>
      </c>
      <c r="G19" s="43">
        <v>1.5</v>
      </c>
      <c r="H19" s="43">
        <v>0.1</v>
      </c>
      <c r="I19" s="43">
        <v>10</v>
      </c>
      <c r="J19" s="43">
        <v>47.4</v>
      </c>
      <c r="K19" s="44">
        <v>443</v>
      </c>
      <c r="L19" s="43"/>
    </row>
    <row r="20" spans="1:12" ht="14.4" x14ac:dyDescent="0.3">
      <c r="A20" s="23"/>
      <c r="B20" s="15"/>
      <c r="C20" s="11"/>
      <c r="D20" s="7" t="s">
        <v>32</v>
      </c>
      <c r="E20" s="42" t="s">
        <v>42</v>
      </c>
      <c r="F20" s="43">
        <v>20</v>
      </c>
      <c r="G20" s="43">
        <v>1.3</v>
      </c>
      <c r="H20" s="43">
        <v>0.2</v>
      </c>
      <c r="I20" s="43">
        <v>8.5</v>
      </c>
      <c r="J20" s="43">
        <v>40.799999999999997</v>
      </c>
      <c r="K20" s="44">
        <v>444</v>
      </c>
      <c r="L20" s="43"/>
    </row>
    <row r="21" spans="1:12" ht="14.4" x14ac:dyDescent="0.3">
      <c r="A21" s="23"/>
      <c r="B21" s="15"/>
      <c r="C21" s="11"/>
      <c r="D21" s="6" t="s">
        <v>48</v>
      </c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555</v>
      </c>
      <c r="G23" s="19">
        <f t="shared" ref="G23:J23" si="2">SUM(G14:G22)</f>
        <v>19.7</v>
      </c>
      <c r="H23" s="19">
        <f t="shared" si="2"/>
        <v>13.6</v>
      </c>
      <c r="I23" s="19">
        <f t="shared" si="2"/>
        <v>72.8</v>
      </c>
      <c r="J23" s="19">
        <f t="shared" si="2"/>
        <v>494.90000000000003</v>
      </c>
      <c r="K23" s="25"/>
      <c r="L23" s="19">
        <f t="shared" ref="L23" si="3">SUM(L14:L22)</f>
        <v>66.760000000000005</v>
      </c>
    </row>
    <row r="24" spans="1:12" ht="14.4" x14ac:dyDescent="0.25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555</v>
      </c>
      <c r="G24" s="32">
        <f t="shared" ref="G24:J24" si="4">G13+G23</f>
        <v>19.7</v>
      </c>
      <c r="H24" s="32">
        <f t="shared" si="4"/>
        <v>13.6</v>
      </c>
      <c r="I24" s="32">
        <f t="shared" si="4"/>
        <v>72.8</v>
      </c>
      <c r="J24" s="32">
        <f t="shared" si="4"/>
        <v>494.90000000000003</v>
      </c>
      <c r="K24" s="32"/>
      <c r="L24" s="32">
        <f t="shared" ref="L24" si="5">L13+L23</f>
        <v>66.760000000000005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39"/>
      <c r="F25" s="40"/>
      <c r="G25" s="40"/>
      <c r="H25" s="40"/>
      <c r="I25" s="40"/>
      <c r="J25" s="40"/>
      <c r="K25" s="41"/>
      <c r="L25" s="40"/>
    </row>
    <row r="26" spans="1:12" ht="14.4" x14ac:dyDescent="0.3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4.4" x14ac:dyDescent="0.3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43"/>
    </row>
    <row r="28" spans="1:12" ht="14.4" x14ac:dyDescent="0.3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4.4" x14ac:dyDescent="0.3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4.4" x14ac:dyDescent="0.3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0</v>
      </c>
      <c r="G32" s="19">
        <f t="shared" ref="G32" si="6">SUM(G25:G31)</f>
        <v>0</v>
      </c>
      <c r="H32" s="19">
        <f t="shared" ref="H32" si="7">SUM(H25:H31)</f>
        <v>0</v>
      </c>
      <c r="I32" s="19">
        <f t="shared" ref="I32" si="8">SUM(I25:I31)</f>
        <v>0</v>
      </c>
      <c r="J32" s="19">
        <f t="shared" ref="J32:L32" si="9">SUM(J25:J31)</f>
        <v>0</v>
      </c>
      <c r="K32" s="25"/>
      <c r="L32" s="19">
        <f t="shared" si="9"/>
        <v>0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49</v>
      </c>
      <c r="F33" s="43">
        <v>60</v>
      </c>
      <c r="G33" s="43">
        <v>0.8</v>
      </c>
      <c r="H33" s="43">
        <v>3.7</v>
      </c>
      <c r="I33" s="43">
        <v>5</v>
      </c>
      <c r="J33" s="43">
        <v>56.1</v>
      </c>
      <c r="K33" s="44">
        <v>52</v>
      </c>
      <c r="L33" s="43">
        <v>66.760000000000005</v>
      </c>
    </row>
    <row r="34" spans="1:12" ht="14.4" x14ac:dyDescent="0.3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4.4" x14ac:dyDescent="0.3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4.4" x14ac:dyDescent="0.3">
      <c r="A36" s="14"/>
      <c r="B36" s="15"/>
      <c r="C36" s="11"/>
      <c r="D36" s="7" t="s">
        <v>29</v>
      </c>
      <c r="E36" s="42" t="s">
        <v>50</v>
      </c>
      <c r="F36" s="43">
        <v>200</v>
      </c>
      <c r="G36" s="43">
        <v>18.100000000000001</v>
      </c>
      <c r="H36" s="43">
        <v>13.5</v>
      </c>
      <c r="I36" s="43">
        <v>41.3</v>
      </c>
      <c r="J36" s="43">
        <v>357</v>
      </c>
      <c r="K36" s="44">
        <v>291</v>
      </c>
      <c r="L36" s="43"/>
    </row>
    <row r="37" spans="1:12" ht="14.4" x14ac:dyDescent="0.3">
      <c r="A37" s="14"/>
      <c r="B37" s="15"/>
      <c r="C37" s="11"/>
      <c r="D37" s="7" t="s">
        <v>30</v>
      </c>
      <c r="E37" s="42" t="s">
        <v>51</v>
      </c>
      <c r="F37" s="43">
        <v>200</v>
      </c>
      <c r="G37" s="43">
        <v>0.5</v>
      </c>
      <c r="H37" s="43">
        <v>0.2</v>
      </c>
      <c r="I37" s="43">
        <v>21.5</v>
      </c>
      <c r="J37" s="43">
        <v>99.4</v>
      </c>
      <c r="K37" s="44">
        <v>388</v>
      </c>
      <c r="L37" s="43"/>
    </row>
    <row r="38" spans="1:12" ht="14.4" x14ac:dyDescent="0.3">
      <c r="A38" s="14"/>
      <c r="B38" s="15"/>
      <c r="C38" s="11"/>
      <c r="D38" s="7" t="s">
        <v>31</v>
      </c>
      <c r="E38" s="42" t="s">
        <v>41</v>
      </c>
      <c r="F38" s="43">
        <v>20</v>
      </c>
      <c r="G38" s="43">
        <v>1.5</v>
      </c>
      <c r="H38" s="43">
        <v>0.1</v>
      </c>
      <c r="I38" s="43">
        <v>10</v>
      </c>
      <c r="J38" s="43">
        <v>47.4</v>
      </c>
      <c r="K38" s="44">
        <v>443</v>
      </c>
      <c r="L38" s="43"/>
    </row>
    <row r="39" spans="1:12" ht="14.4" x14ac:dyDescent="0.3">
      <c r="A39" s="14"/>
      <c r="B39" s="15"/>
      <c r="C39" s="11"/>
      <c r="D39" s="7" t="s">
        <v>32</v>
      </c>
      <c r="E39" s="42" t="s">
        <v>42</v>
      </c>
      <c r="F39" s="43">
        <v>20</v>
      </c>
      <c r="G39" s="43">
        <v>1.3</v>
      </c>
      <c r="H39" s="43">
        <v>0.2</v>
      </c>
      <c r="I39" s="43">
        <v>8.5</v>
      </c>
      <c r="J39" s="43">
        <v>40.799999999999997</v>
      </c>
      <c r="K39" s="44">
        <v>444</v>
      </c>
      <c r="L39" s="43"/>
    </row>
    <row r="40" spans="1:12" ht="14.4" x14ac:dyDescent="0.3">
      <c r="A40" s="14"/>
      <c r="B40" s="15"/>
      <c r="C40" s="11"/>
      <c r="D40" s="6" t="s">
        <v>24</v>
      </c>
      <c r="E40" s="42" t="s">
        <v>52</v>
      </c>
      <c r="F40" s="43">
        <v>120</v>
      </c>
      <c r="G40" s="43">
        <v>0.5</v>
      </c>
      <c r="H40" s="43">
        <v>0.5</v>
      </c>
      <c r="I40" s="43">
        <v>11.8</v>
      </c>
      <c r="J40" s="43">
        <v>56.4</v>
      </c>
      <c r="K40" s="44">
        <v>338</v>
      </c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620</v>
      </c>
      <c r="G42" s="19">
        <f t="shared" ref="G42" si="10">SUM(G33:G41)</f>
        <v>22.700000000000003</v>
      </c>
      <c r="H42" s="19">
        <f t="shared" ref="H42" si="11">SUM(H33:H41)</f>
        <v>18.2</v>
      </c>
      <c r="I42" s="19">
        <f t="shared" ref="I42" si="12">SUM(I33:I41)</f>
        <v>98.1</v>
      </c>
      <c r="J42" s="19">
        <f t="shared" ref="J42:L42" si="13">SUM(J33:J41)</f>
        <v>657.09999999999991</v>
      </c>
      <c r="K42" s="25"/>
      <c r="L42" s="19">
        <f t="shared" si="13"/>
        <v>66.760000000000005</v>
      </c>
    </row>
    <row r="43" spans="1:12" ht="15.75" customHeight="1" x14ac:dyDescent="0.25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620</v>
      </c>
      <c r="G43" s="32">
        <f t="shared" ref="G43" si="14">G32+G42</f>
        <v>22.700000000000003</v>
      </c>
      <c r="H43" s="32">
        <f t="shared" ref="H43" si="15">H32+H42</f>
        <v>18.2</v>
      </c>
      <c r="I43" s="32">
        <f t="shared" ref="I43" si="16">I32+I42</f>
        <v>98.1</v>
      </c>
      <c r="J43" s="32">
        <f t="shared" ref="J43:L43" si="17">J32+J42</f>
        <v>657.09999999999991</v>
      </c>
      <c r="K43" s="32"/>
      <c r="L43" s="32">
        <f t="shared" si="17"/>
        <v>66.760000000000005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39"/>
      <c r="F44" s="40"/>
      <c r="G44" s="40"/>
      <c r="H44" s="40"/>
      <c r="I44" s="40"/>
      <c r="J44" s="40"/>
      <c r="K44" s="41"/>
      <c r="L44" s="40"/>
    </row>
    <row r="45" spans="1:12" ht="14.4" x14ac:dyDescent="0.3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4.4" x14ac:dyDescent="0.3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4.4" x14ac:dyDescent="0.3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4.4" x14ac:dyDescent="0.3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4.4" x14ac:dyDescent="0.3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0</v>
      </c>
      <c r="G51" s="19">
        <f t="shared" ref="G51" si="18">SUM(G44:G50)</f>
        <v>0</v>
      </c>
      <c r="H51" s="19">
        <f t="shared" ref="H51" si="19">SUM(H44:H50)</f>
        <v>0</v>
      </c>
      <c r="I51" s="19">
        <f t="shared" ref="I51" si="20">SUM(I44:I50)</f>
        <v>0</v>
      </c>
      <c r="J51" s="19">
        <f t="shared" ref="J51:L51" si="21">SUM(J44:J50)</f>
        <v>0</v>
      </c>
      <c r="K51" s="25"/>
      <c r="L51" s="19">
        <f t="shared" si="21"/>
        <v>0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53</v>
      </c>
      <c r="F52" s="43">
        <v>60</v>
      </c>
      <c r="G52" s="43">
        <v>0.9</v>
      </c>
      <c r="H52" s="43">
        <v>3</v>
      </c>
      <c r="I52" s="43">
        <v>3.9</v>
      </c>
      <c r="J52" s="43">
        <v>47.5</v>
      </c>
      <c r="K52" s="44">
        <v>35</v>
      </c>
      <c r="L52" s="43">
        <v>66.760000000000005</v>
      </c>
    </row>
    <row r="53" spans="1:12" ht="14.4" x14ac:dyDescent="0.3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4.4" x14ac:dyDescent="0.3">
      <c r="A54" s="23"/>
      <c r="B54" s="15"/>
      <c r="C54" s="11"/>
      <c r="D54" s="7" t="s">
        <v>28</v>
      </c>
      <c r="E54" s="42" t="s">
        <v>55</v>
      </c>
      <c r="F54" s="43">
        <v>90</v>
      </c>
      <c r="G54" s="43">
        <v>9.6</v>
      </c>
      <c r="H54" s="43">
        <v>7.4</v>
      </c>
      <c r="I54" s="43">
        <v>10.7</v>
      </c>
      <c r="J54" s="43">
        <v>148</v>
      </c>
      <c r="K54" s="44">
        <v>270</v>
      </c>
      <c r="L54" s="43"/>
    </row>
    <row r="55" spans="1:12" ht="14.4" x14ac:dyDescent="0.3">
      <c r="A55" s="23"/>
      <c r="B55" s="15"/>
      <c r="C55" s="11"/>
      <c r="D55" s="7" t="s">
        <v>29</v>
      </c>
      <c r="E55" s="42" t="s">
        <v>54</v>
      </c>
      <c r="F55" s="43">
        <v>155</v>
      </c>
      <c r="G55" s="43">
        <v>4.4000000000000004</v>
      </c>
      <c r="H55" s="43">
        <v>5.2</v>
      </c>
      <c r="I55" s="43">
        <v>20</v>
      </c>
      <c r="J55" s="43">
        <v>143.80000000000001</v>
      </c>
      <c r="K55" s="44">
        <v>324</v>
      </c>
      <c r="L55" s="43"/>
    </row>
    <row r="56" spans="1:12" ht="14.4" x14ac:dyDescent="0.3">
      <c r="A56" s="23"/>
      <c r="B56" s="15"/>
      <c r="C56" s="11"/>
      <c r="D56" s="7" t="s">
        <v>30</v>
      </c>
      <c r="E56" s="42" t="s">
        <v>46</v>
      </c>
      <c r="F56" s="43">
        <v>200</v>
      </c>
      <c r="G56" s="43">
        <v>0.1</v>
      </c>
      <c r="H56" s="43">
        <v>0</v>
      </c>
      <c r="I56" s="43">
        <v>10</v>
      </c>
      <c r="J56" s="43">
        <v>41.6</v>
      </c>
      <c r="K56" s="44">
        <v>377</v>
      </c>
      <c r="L56" s="43"/>
    </row>
    <row r="57" spans="1:12" ht="14.4" x14ac:dyDescent="0.3">
      <c r="A57" s="23"/>
      <c r="B57" s="15"/>
      <c r="C57" s="11"/>
      <c r="D57" s="7" t="s">
        <v>31</v>
      </c>
      <c r="E57" s="42" t="s">
        <v>41</v>
      </c>
      <c r="F57" s="43">
        <v>20</v>
      </c>
      <c r="G57" s="43">
        <v>1.5</v>
      </c>
      <c r="H57" s="43">
        <v>0.1</v>
      </c>
      <c r="I57" s="43">
        <v>10</v>
      </c>
      <c r="J57" s="43">
        <v>47.4</v>
      </c>
      <c r="K57" s="44">
        <v>443</v>
      </c>
      <c r="L57" s="43"/>
    </row>
    <row r="58" spans="1:12" ht="14.4" x14ac:dyDescent="0.3">
      <c r="A58" s="23"/>
      <c r="B58" s="15"/>
      <c r="C58" s="11"/>
      <c r="D58" s="7" t="s">
        <v>32</v>
      </c>
      <c r="E58" s="42" t="s">
        <v>42</v>
      </c>
      <c r="F58" s="43">
        <v>20</v>
      </c>
      <c r="G58" s="43">
        <v>1.3</v>
      </c>
      <c r="H58" s="43">
        <v>0.2</v>
      </c>
      <c r="I58" s="43">
        <v>8.5</v>
      </c>
      <c r="J58" s="43">
        <v>40.799999999999997</v>
      </c>
      <c r="K58" s="44">
        <v>444</v>
      </c>
      <c r="L58" s="43"/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545</v>
      </c>
      <c r="G61" s="19">
        <f t="shared" ref="G61" si="22">SUM(G52:G60)</f>
        <v>17.8</v>
      </c>
      <c r="H61" s="19">
        <f t="shared" ref="H61" si="23">SUM(H52:H60)</f>
        <v>15.9</v>
      </c>
      <c r="I61" s="19">
        <f t="shared" ref="I61" si="24">SUM(I52:I60)</f>
        <v>63.1</v>
      </c>
      <c r="J61" s="19">
        <f t="shared" ref="J61:L61" si="25">SUM(J52:J60)</f>
        <v>469.1</v>
      </c>
      <c r="K61" s="25"/>
      <c r="L61" s="19">
        <f t="shared" si="25"/>
        <v>66.760000000000005</v>
      </c>
    </row>
    <row r="62" spans="1:12" ht="15.75" customHeight="1" x14ac:dyDescent="0.25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545</v>
      </c>
      <c r="G62" s="32">
        <f t="shared" ref="G62" si="26">G51+G61</f>
        <v>17.8</v>
      </c>
      <c r="H62" s="32">
        <f t="shared" ref="H62" si="27">H51+H61</f>
        <v>15.9</v>
      </c>
      <c r="I62" s="32">
        <f t="shared" ref="I62" si="28">I51+I61</f>
        <v>63.1</v>
      </c>
      <c r="J62" s="32">
        <f t="shared" ref="J62:L62" si="29">J51+J61</f>
        <v>469.1</v>
      </c>
      <c r="K62" s="32"/>
      <c r="L62" s="32">
        <f t="shared" si="29"/>
        <v>66.760000000000005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39"/>
      <c r="F63" s="40"/>
      <c r="G63" s="40"/>
      <c r="H63" s="40"/>
      <c r="I63" s="40"/>
      <c r="J63" s="40"/>
      <c r="K63" s="41"/>
      <c r="L63" s="40"/>
    </row>
    <row r="64" spans="1:12" ht="14.4" x14ac:dyDescent="0.3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4.4" x14ac:dyDescent="0.3">
      <c r="A65" s="23"/>
      <c r="B65" s="15"/>
      <c r="C65" s="11"/>
      <c r="D65" s="7" t="s">
        <v>22</v>
      </c>
      <c r="E65" s="42"/>
      <c r="F65" s="43"/>
      <c r="G65" s="43"/>
      <c r="H65" s="43"/>
      <c r="I65" s="43"/>
      <c r="J65" s="43"/>
      <c r="K65" s="44"/>
      <c r="L65" s="43"/>
    </row>
    <row r="66" spans="1:12" ht="14.4" x14ac:dyDescent="0.3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4.4" x14ac:dyDescent="0.3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4.4" x14ac:dyDescent="0.3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0</v>
      </c>
      <c r="G70" s="19">
        <f t="shared" ref="G70" si="30">SUM(G63:G69)</f>
        <v>0</v>
      </c>
      <c r="H70" s="19">
        <f t="shared" ref="H70" si="31">SUM(H63:H69)</f>
        <v>0</v>
      </c>
      <c r="I70" s="19">
        <f t="shared" ref="I70" si="32">SUM(I63:I69)</f>
        <v>0</v>
      </c>
      <c r="J70" s="19">
        <f t="shared" ref="J70:L70" si="33">SUM(J63:J69)</f>
        <v>0</v>
      </c>
      <c r="K70" s="25"/>
      <c r="L70" s="19">
        <f t="shared" si="33"/>
        <v>0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43</v>
      </c>
      <c r="F71" s="43">
        <v>60</v>
      </c>
      <c r="G71" s="43">
        <v>0.7</v>
      </c>
      <c r="H71" s="43">
        <v>4</v>
      </c>
      <c r="I71" s="43">
        <v>6.6</v>
      </c>
      <c r="J71" s="43">
        <v>66</v>
      </c>
      <c r="K71" s="44">
        <v>41</v>
      </c>
      <c r="L71" s="43">
        <v>66.760000000000005</v>
      </c>
    </row>
    <row r="72" spans="1:12" ht="14.4" x14ac:dyDescent="0.3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4.4" x14ac:dyDescent="0.3">
      <c r="A73" s="23"/>
      <c r="B73" s="15"/>
      <c r="C73" s="11"/>
      <c r="D73" s="7" t="s">
        <v>28</v>
      </c>
      <c r="E73" s="42" t="s">
        <v>56</v>
      </c>
      <c r="F73" s="43">
        <v>100</v>
      </c>
      <c r="G73" s="43">
        <v>9.6999999999999993</v>
      </c>
      <c r="H73" s="43">
        <v>7.8</v>
      </c>
      <c r="I73" s="43">
        <v>9.8000000000000007</v>
      </c>
      <c r="J73" s="43">
        <v>146.4</v>
      </c>
      <c r="K73" s="44">
        <v>295</v>
      </c>
      <c r="L73" s="43"/>
    </row>
    <row r="74" spans="1:12" ht="14.4" x14ac:dyDescent="0.3">
      <c r="A74" s="23"/>
      <c r="B74" s="15"/>
      <c r="C74" s="11"/>
      <c r="D74" s="7" t="s">
        <v>29</v>
      </c>
      <c r="E74" s="42" t="s">
        <v>44</v>
      </c>
      <c r="F74" s="43">
        <v>155</v>
      </c>
      <c r="G74" s="43">
        <v>5.6</v>
      </c>
      <c r="H74" s="43">
        <v>4.7</v>
      </c>
      <c r="I74" s="43">
        <v>35.9</v>
      </c>
      <c r="J74" s="43">
        <v>208.4</v>
      </c>
      <c r="K74" s="44">
        <v>203</v>
      </c>
      <c r="L74" s="43"/>
    </row>
    <row r="75" spans="1:12" ht="14.4" x14ac:dyDescent="0.3">
      <c r="A75" s="23"/>
      <c r="B75" s="15"/>
      <c r="C75" s="11"/>
      <c r="D75" s="7" t="s">
        <v>30</v>
      </c>
      <c r="E75" s="42" t="s">
        <v>40</v>
      </c>
      <c r="F75" s="43">
        <v>200</v>
      </c>
      <c r="G75" s="43">
        <v>0.1</v>
      </c>
      <c r="H75" s="43">
        <v>0</v>
      </c>
      <c r="I75" s="43">
        <v>5.2</v>
      </c>
      <c r="J75" s="43">
        <v>21.2</v>
      </c>
      <c r="K75" s="44">
        <v>376</v>
      </c>
      <c r="L75" s="43"/>
    </row>
    <row r="76" spans="1:12" ht="14.4" x14ac:dyDescent="0.3">
      <c r="A76" s="23"/>
      <c r="B76" s="15"/>
      <c r="C76" s="11"/>
      <c r="D76" s="7" t="s">
        <v>31</v>
      </c>
      <c r="E76" s="42" t="s">
        <v>41</v>
      </c>
      <c r="F76" s="43">
        <v>20</v>
      </c>
      <c r="G76" s="43">
        <v>1.5</v>
      </c>
      <c r="H76" s="43">
        <v>0.1</v>
      </c>
      <c r="I76" s="43">
        <v>10</v>
      </c>
      <c r="J76" s="43">
        <v>47.4</v>
      </c>
      <c r="K76" s="44">
        <v>443</v>
      </c>
      <c r="L76" s="43"/>
    </row>
    <row r="77" spans="1:12" ht="14.4" x14ac:dyDescent="0.3">
      <c r="A77" s="23"/>
      <c r="B77" s="15"/>
      <c r="C77" s="11"/>
      <c r="D77" s="7" t="s">
        <v>32</v>
      </c>
      <c r="E77" s="42" t="s">
        <v>42</v>
      </c>
      <c r="F77" s="43">
        <v>20</v>
      </c>
      <c r="G77" s="43">
        <v>1.3</v>
      </c>
      <c r="H77" s="43">
        <v>0.2</v>
      </c>
      <c r="I77" s="43">
        <v>8.5</v>
      </c>
      <c r="J77" s="43">
        <v>40.799999999999997</v>
      </c>
      <c r="K77" s="44">
        <v>444</v>
      </c>
      <c r="L77" s="43"/>
    </row>
    <row r="78" spans="1:12" ht="14.4" x14ac:dyDescent="0.3">
      <c r="A78" s="23"/>
      <c r="B78" s="15"/>
      <c r="C78" s="11"/>
      <c r="D78" s="6" t="s">
        <v>24</v>
      </c>
      <c r="E78" s="42" t="s">
        <v>52</v>
      </c>
      <c r="F78" s="43">
        <v>120</v>
      </c>
      <c r="G78" s="43">
        <v>0.5</v>
      </c>
      <c r="H78" s="43">
        <v>0.5</v>
      </c>
      <c r="I78" s="43">
        <v>11.8</v>
      </c>
      <c r="J78" s="43">
        <v>56.4</v>
      </c>
      <c r="K78" s="44">
        <v>338</v>
      </c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675</v>
      </c>
      <c r="G80" s="19">
        <f t="shared" ref="G80" si="34">SUM(G71:G79)</f>
        <v>19.399999999999999</v>
      </c>
      <c r="H80" s="19">
        <f t="shared" ref="H80" si="35">SUM(H71:H79)</f>
        <v>17.3</v>
      </c>
      <c r="I80" s="19">
        <f t="shared" ref="I80" si="36">SUM(I71:I79)</f>
        <v>87.8</v>
      </c>
      <c r="J80" s="19">
        <f t="shared" ref="J80:L80" si="37">SUM(J71:J79)</f>
        <v>586.59999999999991</v>
      </c>
      <c r="K80" s="25"/>
      <c r="L80" s="19">
        <f t="shared" si="37"/>
        <v>66.760000000000005</v>
      </c>
    </row>
    <row r="81" spans="1:12" ht="15.75" customHeight="1" x14ac:dyDescent="0.25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675</v>
      </c>
      <c r="G81" s="32">
        <f t="shared" ref="G81" si="38">G70+G80</f>
        <v>19.399999999999999</v>
      </c>
      <c r="H81" s="32">
        <f t="shared" ref="H81" si="39">H70+H80</f>
        <v>17.3</v>
      </c>
      <c r="I81" s="32">
        <f t="shared" ref="I81" si="40">I70+I80</f>
        <v>87.8</v>
      </c>
      <c r="J81" s="32">
        <f t="shared" ref="J81:L81" si="41">J70+J80</f>
        <v>586.59999999999991</v>
      </c>
      <c r="K81" s="32"/>
      <c r="L81" s="32">
        <f t="shared" si="41"/>
        <v>66.760000000000005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39"/>
      <c r="F82" s="40"/>
      <c r="G82" s="40"/>
      <c r="H82" s="40"/>
      <c r="I82" s="40"/>
      <c r="J82" s="40"/>
      <c r="K82" s="41"/>
      <c r="L82" s="40"/>
    </row>
    <row r="83" spans="1:12" ht="14.4" x14ac:dyDescent="0.3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4.4" x14ac:dyDescent="0.3">
      <c r="A84" s="23"/>
      <c r="B84" s="15"/>
      <c r="C84" s="11"/>
      <c r="D84" s="7" t="s">
        <v>22</v>
      </c>
      <c r="E84" s="42"/>
      <c r="F84" s="43"/>
      <c r="G84" s="43"/>
      <c r="H84" s="43"/>
      <c r="I84" s="43"/>
      <c r="J84" s="43"/>
      <c r="K84" s="44"/>
      <c r="L84" s="43"/>
    </row>
    <row r="85" spans="1:12" ht="14.4" x14ac:dyDescent="0.3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4.4" x14ac:dyDescent="0.3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0</v>
      </c>
      <c r="G89" s="19">
        <f t="shared" ref="G89" si="42">SUM(G82:G88)</f>
        <v>0</v>
      </c>
      <c r="H89" s="19">
        <f t="shared" ref="H89" si="43">SUM(H82:H88)</f>
        <v>0</v>
      </c>
      <c r="I89" s="19">
        <f t="shared" ref="I89" si="44">SUM(I82:I88)</f>
        <v>0</v>
      </c>
      <c r="J89" s="19">
        <f t="shared" ref="J89:L89" si="45">SUM(J82:J88)</f>
        <v>0</v>
      </c>
      <c r="K89" s="25"/>
      <c r="L89" s="19">
        <f t="shared" si="45"/>
        <v>0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57</v>
      </c>
      <c r="F90" s="43">
        <v>60</v>
      </c>
      <c r="G90" s="43">
        <v>0.8</v>
      </c>
      <c r="H90" s="43">
        <v>5.9</v>
      </c>
      <c r="I90" s="43">
        <v>3.9</v>
      </c>
      <c r="J90" s="43">
        <v>72.3</v>
      </c>
      <c r="K90" s="44">
        <v>39</v>
      </c>
      <c r="L90" s="43">
        <v>66.760000000000005</v>
      </c>
    </row>
    <row r="91" spans="1:12" ht="14.4" x14ac:dyDescent="0.3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4.4" x14ac:dyDescent="0.3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4.4" x14ac:dyDescent="0.3">
      <c r="A93" s="23"/>
      <c r="B93" s="15"/>
      <c r="C93" s="11"/>
      <c r="D93" s="7" t="s">
        <v>29</v>
      </c>
      <c r="E93" s="42" t="s">
        <v>58</v>
      </c>
      <c r="F93" s="43">
        <v>200</v>
      </c>
      <c r="G93" s="43">
        <v>17.7</v>
      </c>
      <c r="H93" s="43">
        <v>6.4</v>
      </c>
      <c r="I93" s="43">
        <v>21.4</v>
      </c>
      <c r="J93" s="43">
        <v>211.7</v>
      </c>
      <c r="K93" s="44">
        <v>259</v>
      </c>
      <c r="L93" s="43"/>
    </row>
    <row r="94" spans="1:12" ht="14.4" x14ac:dyDescent="0.3">
      <c r="A94" s="23"/>
      <c r="B94" s="15"/>
      <c r="C94" s="11"/>
      <c r="D94" s="7" t="s">
        <v>30</v>
      </c>
      <c r="E94" s="42" t="s">
        <v>59</v>
      </c>
      <c r="F94" s="43">
        <v>200</v>
      </c>
      <c r="G94" s="43">
        <v>1.2</v>
      </c>
      <c r="H94" s="43">
        <v>2.1</v>
      </c>
      <c r="I94" s="43">
        <v>23.4</v>
      </c>
      <c r="J94" s="43">
        <v>117.5</v>
      </c>
      <c r="K94" s="44">
        <v>349</v>
      </c>
      <c r="L94" s="43"/>
    </row>
    <row r="95" spans="1:12" ht="14.4" x14ac:dyDescent="0.3">
      <c r="A95" s="23"/>
      <c r="B95" s="15"/>
      <c r="C95" s="11"/>
      <c r="D95" s="7" t="s">
        <v>31</v>
      </c>
      <c r="E95" s="42" t="s">
        <v>41</v>
      </c>
      <c r="F95" s="43">
        <v>20</v>
      </c>
      <c r="G95" s="43">
        <v>1.5</v>
      </c>
      <c r="H95" s="43">
        <v>0.1</v>
      </c>
      <c r="I95" s="43">
        <v>10</v>
      </c>
      <c r="J95" s="43">
        <v>47.4</v>
      </c>
      <c r="K95" s="44">
        <v>443</v>
      </c>
      <c r="L95" s="43"/>
    </row>
    <row r="96" spans="1:12" ht="14.4" x14ac:dyDescent="0.3">
      <c r="A96" s="23"/>
      <c r="B96" s="15"/>
      <c r="C96" s="11"/>
      <c r="D96" s="7" t="s">
        <v>32</v>
      </c>
      <c r="E96" s="42" t="s">
        <v>42</v>
      </c>
      <c r="F96" s="43">
        <v>20</v>
      </c>
      <c r="G96" s="43">
        <v>1.3</v>
      </c>
      <c r="H96" s="43">
        <v>0.2</v>
      </c>
      <c r="I96" s="43">
        <v>8.5</v>
      </c>
      <c r="J96" s="43">
        <v>40.799999999999997</v>
      </c>
      <c r="K96" s="44">
        <v>444</v>
      </c>
      <c r="L96" s="43"/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500</v>
      </c>
      <c r="G99" s="19">
        <f t="shared" ref="G99" si="46">SUM(G90:G98)</f>
        <v>22.5</v>
      </c>
      <c r="H99" s="19">
        <f t="shared" ref="H99" si="47">SUM(H90:H98)</f>
        <v>14.7</v>
      </c>
      <c r="I99" s="19">
        <f t="shared" ref="I99" si="48">SUM(I90:I98)</f>
        <v>67.199999999999989</v>
      </c>
      <c r="J99" s="19">
        <f t="shared" ref="J99:L99" si="49">SUM(J90:J98)</f>
        <v>489.7</v>
      </c>
      <c r="K99" s="25"/>
      <c r="L99" s="19">
        <f t="shared" si="49"/>
        <v>66.760000000000005</v>
      </c>
    </row>
    <row r="100" spans="1:12" ht="15.75" customHeight="1" x14ac:dyDescent="0.25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500</v>
      </c>
      <c r="G100" s="32">
        <f t="shared" ref="G100" si="50">G89+G99</f>
        <v>22.5</v>
      </c>
      <c r="H100" s="32">
        <f t="shared" ref="H100" si="51">H89+H99</f>
        <v>14.7</v>
      </c>
      <c r="I100" s="32">
        <f t="shared" ref="I100" si="52">I89+I99</f>
        <v>67.199999999999989</v>
      </c>
      <c r="J100" s="32">
        <f t="shared" ref="J100:L100" si="53">J89+J99</f>
        <v>489.7</v>
      </c>
      <c r="K100" s="32"/>
      <c r="L100" s="32">
        <f t="shared" si="53"/>
        <v>66.760000000000005</v>
      </c>
    </row>
    <row r="101" spans="1:12" ht="14.4" x14ac:dyDescent="0.3">
      <c r="A101" s="20">
        <v>2</v>
      </c>
      <c r="B101" s="21">
        <v>1</v>
      </c>
      <c r="C101" s="22" t="s">
        <v>20</v>
      </c>
      <c r="D101" s="5" t="s">
        <v>21</v>
      </c>
      <c r="E101" s="39"/>
      <c r="F101" s="40"/>
      <c r="G101" s="40"/>
      <c r="H101" s="40"/>
      <c r="I101" s="40"/>
      <c r="J101" s="40"/>
      <c r="K101" s="41"/>
      <c r="L101" s="40"/>
    </row>
    <row r="102" spans="1:12" ht="14.4" x14ac:dyDescent="0.3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4.4" x14ac:dyDescent="0.3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4.4" x14ac:dyDescent="0.3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4.4" x14ac:dyDescent="0.3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0</v>
      </c>
      <c r="G108" s="19">
        <f t="shared" ref="G108:J108" si="54">SUM(G101:G107)</f>
        <v>0</v>
      </c>
      <c r="H108" s="19">
        <f t="shared" si="54"/>
        <v>0</v>
      </c>
      <c r="I108" s="19">
        <f t="shared" si="54"/>
        <v>0</v>
      </c>
      <c r="J108" s="19">
        <f t="shared" si="54"/>
        <v>0</v>
      </c>
      <c r="K108" s="25"/>
      <c r="L108" s="19">
        <f t="shared" ref="L108" si="55">SUM(L101:L107)</f>
        <v>0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43</v>
      </c>
      <c r="F109" s="43">
        <v>60</v>
      </c>
      <c r="G109" s="43">
        <v>0.7</v>
      </c>
      <c r="H109" s="43">
        <v>4</v>
      </c>
      <c r="I109" s="43">
        <v>5.6</v>
      </c>
      <c r="J109" s="43">
        <v>62</v>
      </c>
      <c r="K109" s="44">
        <v>41</v>
      </c>
      <c r="L109" s="43">
        <v>66.760000000000005</v>
      </c>
    </row>
    <row r="110" spans="1:12" ht="14.4" x14ac:dyDescent="0.3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4.4" x14ac:dyDescent="0.3">
      <c r="A111" s="23"/>
      <c r="B111" s="15"/>
      <c r="C111" s="11"/>
      <c r="D111" s="7" t="s">
        <v>28</v>
      </c>
      <c r="E111" s="42" t="s">
        <v>60</v>
      </c>
      <c r="F111" s="43">
        <v>90</v>
      </c>
      <c r="G111" s="43">
        <v>13.4</v>
      </c>
      <c r="H111" s="43">
        <v>15.4</v>
      </c>
      <c r="I111" s="43">
        <v>3.1</v>
      </c>
      <c r="J111" s="43">
        <v>205.1</v>
      </c>
      <c r="K111" s="44">
        <v>260</v>
      </c>
      <c r="L111" s="43"/>
    </row>
    <row r="112" spans="1:12" ht="14.4" x14ac:dyDescent="0.3">
      <c r="A112" s="23"/>
      <c r="B112" s="15"/>
      <c r="C112" s="11"/>
      <c r="D112" s="7" t="s">
        <v>29</v>
      </c>
      <c r="E112" s="42" t="s">
        <v>44</v>
      </c>
      <c r="F112" s="43">
        <v>155</v>
      </c>
      <c r="G112" s="43">
        <v>5.6</v>
      </c>
      <c r="H112" s="43">
        <v>4.7</v>
      </c>
      <c r="I112" s="43">
        <v>35.9</v>
      </c>
      <c r="J112" s="43">
        <v>208.4</v>
      </c>
      <c r="K112" s="44">
        <v>203</v>
      </c>
      <c r="L112" s="43"/>
    </row>
    <row r="113" spans="1:12" ht="14.4" x14ac:dyDescent="0.3">
      <c r="A113" s="23"/>
      <c r="B113" s="15"/>
      <c r="C113" s="11"/>
      <c r="D113" s="7" t="s">
        <v>30</v>
      </c>
      <c r="E113" s="42" t="s">
        <v>59</v>
      </c>
      <c r="F113" s="43">
        <v>200</v>
      </c>
      <c r="G113" s="43">
        <v>1.2</v>
      </c>
      <c r="H113" s="43">
        <v>2.1</v>
      </c>
      <c r="I113" s="43">
        <v>23.4</v>
      </c>
      <c r="J113" s="43">
        <v>117.5</v>
      </c>
      <c r="K113" s="44">
        <v>349</v>
      </c>
      <c r="L113" s="43"/>
    </row>
    <row r="114" spans="1:12" ht="14.4" x14ac:dyDescent="0.3">
      <c r="A114" s="23"/>
      <c r="B114" s="15"/>
      <c r="C114" s="11"/>
      <c r="D114" s="7" t="s">
        <v>31</v>
      </c>
      <c r="E114" s="42" t="s">
        <v>41</v>
      </c>
      <c r="F114" s="43">
        <v>20</v>
      </c>
      <c r="G114" s="43">
        <v>1.5</v>
      </c>
      <c r="H114" s="43">
        <v>0.1</v>
      </c>
      <c r="I114" s="43">
        <v>10</v>
      </c>
      <c r="J114" s="43">
        <v>47.4</v>
      </c>
      <c r="K114" s="44">
        <v>443</v>
      </c>
      <c r="L114" s="43"/>
    </row>
    <row r="115" spans="1:12" ht="14.4" x14ac:dyDescent="0.3">
      <c r="A115" s="23"/>
      <c r="B115" s="15"/>
      <c r="C115" s="11"/>
      <c r="D115" s="7" t="s">
        <v>32</v>
      </c>
      <c r="E115" s="42" t="s">
        <v>42</v>
      </c>
      <c r="F115" s="43">
        <v>20</v>
      </c>
      <c r="G115" s="43">
        <v>1.3</v>
      </c>
      <c r="H115" s="43">
        <v>0.2</v>
      </c>
      <c r="I115" s="43">
        <v>8.5</v>
      </c>
      <c r="J115" s="43">
        <v>40.799999999999997</v>
      </c>
      <c r="K115" s="44">
        <v>444</v>
      </c>
      <c r="L115" s="43"/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545</v>
      </c>
      <c r="G118" s="19">
        <f t="shared" ref="G118:J118" si="56">SUM(G109:G117)</f>
        <v>23.7</v>
      </c>
      <c r="H118" s="19">
        <f t="shared" si="56"/>
        <v>26.5</v>
      </c>
      <c r="I118" s="19">
        <f t="shared" si="56"/>
        <v>86.5</v>
      </c>
      <c r="J118" s="19">
        <f t="shared" si="56"/>
        <v>681.19999999999993</v>
      </c>
      <c r="K118" s="25"/>
      <c r="L118" s="19">
        <f t="shared" ref="L118" si="57">SUM(L109:L117)</f>
        <v>66.760000000000005</v>
      </c>
    </row>
    <row r="119" spans="1:12" ht="14.4" x14ac:dyDescent="0.25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545</v>
      </c>
      <c r="G119" s="32">
        <f t="shared" ref="G119" si="58">G108+G118</f>
        <v>23.7</v>
      </c>
      <c r="H119" s="32">
        <f t="shared" ref="H119" si="59">H108+H118</f>
        <v>26.5</v>
      </c>
      <c r="I119" s="32">
        <f t="shared" ref="I119" si="60">I108+I118</f>
        <v>86.5</v>
      </c>
      <c r="J119" s="32">
        <f t="shared" ref="J119:L119" si="61">J108+J118</f>
        <v>681.19999999999993</v>
      </c>
      <c r="K119" s="32"/>
      <c r="L119" s="32">
        <f t="shared" si="61"/>
        <v>66.760000000000005</v>
      </c>
    </row>
    <row r="120" spans="1:12" ht="14.4" x14ac:dyDescent="0.3">
      <c r="A120" s="14">
        <v>2</v>
      </c>
      <c r="B120" s="15">
        <v>2</v>
      </c>
      <c r="C120" s="22" t="s">
        <v>20</v>
      </c>
      <c r="D120" s="5" t="s">
        <v>21</v>
      </c>
      <c r="E120" s="39"/>
      <c r="F120" s="40"/>
      <c r="G120" s="40"/>
      <c r="H120" s="40"/>
      <c r="I120" s="40"/>
      <c r="J120" s="40"/>
      <c r="K120" s="41"/>
      <c r="L120" s="40"/>
    </row>
    <row r="121" spans="1:12" ht="14.4" x14ac:dyDescent="0.3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4.4" x14ac:dyDescent="0.3">
      <c r="A122" s="14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43"/>
    </row>
    <row r="123" spans="1:12" ht="14.4" x14ac:dyDescent="0.3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4.4" x14ac:dyDescent="0.3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4.4" x14ac:dyDescent="0.3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0</v>
      </c>
      <c r="G127" s="19">
        <f t="shared" ref="G127:J127" si="62">SUM(G120:G126)</f>
        <v>0</v>
      </c>
      <c r="H127" s="19">
        <f t="shared" si="62"/>
        <v>0</v>
      </c>
      <c r="I127" s="19">
        <f t="shared" si="62"/>
        <v>0</v>
      </c>
      <c r="J127" s="19">
        <f t="shared" si="62"/>
        <v>0</v>
      </c>
      <c r="K127" s="25"/>
      <c r="L127" s="19">
        <f t="shared" ref="L127" si="63">SUM(L120:L126)</f>
        <v>0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61</v>
      </c>
      <c r="F128" s="43">
        <v>60</v>
      </c>
      <c r="G128" s="43">
        <v>0.5</v>
      </c>
      <c r="H128" s="43">
        <v>0.1</v>
      </c>
      <c r="I128" s="43">
        <v>1.5</v>
      </c>
      <c r="J128" s="43">
        <v>8.4</v>
      </c>
      <c r="K128" s="44"/>
      <c r="L128" s="43">
        <v>66.760000000000005</v>
      </c>
    </row>
    <row r="129" spans="1:12" ht="14.4" x14ac:dyDescent="0.3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4.4" x14ac:dyDescent="0.3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4.4" x14ac:dyDescent="0.3">
      <c r="A131" s="14"/>
      <c r="B131" s="15"/>
      <c r="C131" s="11"/>
      <c r="D131" s="7" t="s">
        <v>29</v>
      </c>
      <c r="E131" s="42" t="s">
        <v>50</v>
      </c>
      <c r="F131" s="43">
        <v>200</v>
      </c>
      <c r="G131" s="43">
        <v>18.100000000000001</v>
      </c>
      <c r="H131" s="43">
        <v>13.5</v>
      </c>
      <c r="I131" s="43">
        <v>41.3</v>
      </c>
      <c r="J131" s="43">
        <v>357</v>
      </c>
      <c r="K131" s="44">
        <v>291</v>
      </c>
      <c r="L131" s="43"/>
    </row>
    <row r="132" spans="1:12" ht="14.4" x14ac:dyDescent="0.3">
      <c r="A132" s="14"/>
      <c r="B132" s="15"/>
      <c r="C132" s="11"/>
      <c r="D132" s="7" t="s">
        <v>30</v>
      </c>
      <c r="E132" s="42" t="s">
        <v>46</v>
      </c>
      <c r="F132" s="43">
        <v>200</v>
      </c>
      <c r="G132" s="43">
        <v>0.1</v>
      </c>
      <c r="H132" s="43">
        <v>0</v>
      </c>
      <c r="I132" s="43">
        <v>10</v>
      </c>
      <c r="J132" s="43">
        <v>41.6</v>
      </c>
      <c r="K132" s="44">
        <v>377</v>
      </c>
      <c r="L132" s="43"/>
    </row>
    <row r="133" spans="1:12" ht="14.4" x14ac:dyDescent="0.3">
      <c r="A133" s="14"/>
      <c r="B133" s="15"/>
      <c r="C133" s="11"/>
      <c r="D133" s="7" t="s">
        <v>31</v>
      </c>
      <c r="E133" s="42" t="s">
        <v>41</v>
      </c>
      <c r="F133" s="43">
        <v>20</v>
      </c>
      <c r="G133" s="43">
        <v>1.5</v>
      </c>
      <c r="H133" s="43">
        <v>0.1</v>
      </c>
      <c r="I133" s="43">
        <v>10</v>
      </c>
      <c r="J133" s="43">
        <v>47.4</v>
      </c>
      <c r="K133" s="44">
        <v>443</v>
      </c>
      <c r="L133" s="43"/>
    </row>
    <row r="134" spans="1:12" ht="14.4" x14ac:dyDescent="0.3">
      <c r="A134" s="14"/>
      <c r="B134" s="15"/>
      <c r="C134" s="11"/>
      <c r="D134" s="7" t="s">
        <v>32</v>
      </c>
      <c r="E134" s="42" t="s">
        <v>42</v>
      </c>
      <c r="F134" s="43">
        <v>20</v>
      </c>
      <c r="G134" s="43">
        <v>1.3</v>
      </c>
      <c r="H134" s="43">
        <v>0.2</v>
      </c>
      <c r="I134" s="43">
        <v>8.5</v>
      </c>
      <c r="J134" s="43">
        <v>40.799999999999997</v>
      </c>
      <c r="K134" s="44">
        <v>444</v>
      </c>
      <c r="L134" s="43"/>
    </row>
    <row r="135" spans="1:12" ht="14.4" x14ac:dyDescent="0.3">
      <c r="A135" s="14"/>
      <c r="B135" s="15"/>
      <c r="C135" s="11"/>
      <c r="D135" s="6" t="s">
        <v>24</v>
      </c>
      <c r="E135" s="42" t="s">
        <v>52</v>
      </c>
      <c r="F135" s="43">
        <v>120</v>
      </c>
      <c r="G135" s="43">
        <v>0.5</v>
      </c>
      <c r="H135" s="43">
        <v>0.5</v>
      </c>
      <c r="I135" s="43">
        <v>11.8</v>
      </c>
      <c r="J135" s="43">
        <v>56.4</v>
      </c>
      <c r="K135" s="44">
        <v>338</v>
      </c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620</v>
      </c>
      <c r="G137" s="19">
        <f t="shared" ref="G137:J137" si="64">SUM(G128:G136)</f>
        <v>22.000000000000004</v>
      </c>
      <c r="H137" s="19">
        <f t="shared" si="64"/>
        <v>14.399999999999999</v>
      </c>
      <c r="I137" s="19">
        <f t="shared" si="64"/>
        <v>83.1</v>
      </c>
      <c r="J137" s="19">
        <f t="shared" si="64"/>
        <v>551.6</v>
      </c>
      <c r="K137" s="25"/>
      <c r="L137" s="19">
        <f t="shared" ref="L137" si="65">SUM(L128:L136)</f>
        <v>66.760000000000005</v>
      </c>
    </row>
    <row r="138" spans="1:12" ht="14.4" x14ac:dyDescent="0.25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620</v>
      </c>
      <c r="G138" s="32">
        <f t="shared" ref="G138" si="66">G127+G137</f>
        <v>22.000000000000004</v>
      </c>
      <c r="H138" s="32">
        <f t="shared" ref="H138" si="67">H127+H137</f>
        <v>14.399999999999999</v>
      </c>
      <c r="I138" s="32">
        <f t="shared" ref="I138" si="68">I127+I137</f>
        <v>83.1</v>
      </c>
      <c r="J138" s="32">
        <f t="shared" ref="J138:L138" si="69">J127+J137</f>
        <v>551.6</v>
      </c>
      <c r="K138" s="32"/>
      <c r="L138" s="32">
        <f t="shared" si="69"/>
        <v>66.760000000000005</v>
      </c>
    </row>
    <row r="139" spans="1:12" ht="14.4" x14ac:dyDescent="0.3">
      <c r="A139" s="20">
        <v>2</v>
      </c>
      <c r="B139" s="21">
        <v>3</v>
      </c>
      <c r="C139" s="22" t="s">
        <v>20</v>
      </c>
      <c r="D139" s="5" t="s">
        <v>21</v>
      </c>
      <c r="E139" s="39"/>
      <c r="F139" s="40"/>
      <c r="G139" s="40"/>
      <c r="H139" s="40"/>
      <c r="I139" s="40"/>
      <c r="J139" s="40"/>
      <c r="K139" s="41"/>
      <c r="L139" s="40"/>
    </row>
    <row r="140" spans="1:12" ht="14.4" x14ac:dyDescent="0.3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4.4" x14ac:dyDescent="0.3">
      <c r="A141" s="23"/>
      <c r="B141" s="15"/>
      <c r="C141" s="11"/>
      <c r="D141" s="7" t="s">
        <v>22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 x14ac:dyDescent="0.3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4.4" x14ac:dyDescent="0.3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4" x14ac:dyDescent="0.3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0</v>
      </c>
      <c r="G146" s="19">
        <f t="shared" ref="G146:J146" si="70">SUM(G139:G145)</f>
        <v>0</v>
      </c>
      <c r="H146" s="19">
        <f t="shared" si="70"/>
        <v>0</v>
      </c>
      <c r="I146" s="19">
        <f t="shared" si="70"/>
        <v>0</v>
      </c>
      <c r="J146" s="19">
        <f t="shared" si="70"/>
        <v>0</v>
      </c>
      <c r="K146" s="25"/>
      <c r="L146" s="19">
        <f t="shared" ref="L146" si="71">SUM(L139:L145)</f>
        <v>0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62</v>
      </c>
      <c r="F147" s="43">
        <v>60</v>
      </c>
      <c r="G147" s="43">
        <v>0.6</v>
      </c>
      <c r="H147" s="43">
        <v>3.6</v>
      </c>
      <c r="I147" s="43">
        <v>2.2000000000000002</v>
      </c>
      <c r="J147" s="43">
        <v>44.1</v>
      </c>
      <c r="K147" s="44">
        <v>24</v>
      </c>
      <c r="L147" s="43">
        <v>66.760000000000005</v>
      </c>
    </row>
    <row r="148" spans="1:12" ht="14.4" x14ac:dyDescent="0.3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4.4" x14ac:dyDescent="0.3">
      <c r="A149" s="23"/>
      <c r="B149" s="15"/>
      <c r="C149" s="11"/>
      <c r="D149" s="7" t="s">
        <v>28</v>
      </c>
      <c r="E149" s="42" t="s">
        <v>45</v>
      </c>
      <c r="F149" s="43">
        <v>100</v>
      </c>
      <c r="G149" s="43">
        <v>10.5</v>
      </c>
      <c r="H149" s="43">
        <v>4.5999999999999996</v>
      </c>
      <c r="I149" s="43">
        <v>1.8</v>
      </c>
      <c r="J149" s="43">
        <v>90.7</v>
      </c>
      <c r="K149" s="44">
        <v>227</v>
      </c>
      <c r="L149" s="43"/>
    </row>
    <row r="150" spans="1:12" ht="14.4" x14ac:dyDescent="0.3">
      <c r="A150" s="23"/>
      <c r="B150" s="15"/>
      <c r="C150" s="11"/>
      <c r="D150" s="7" t="s">
        <v>29</v>
      </c>
      <c r="E150" s="42" t="s">
        <v>63</v>
      </c>
      <c r="F150" s="43">
        <v>150</v>
      </c>
      <c r="G150" s="43">
        <v>3.2</v>
      </c>
      <c r="H150" s="43">
        <v>4.7</v>
      </c>
      <c r="I150" s="43">
        <v>21.4</v>
      </c>
      <c r="J150" s="43">
        <v>140.69999999999999</v>
      </c>
      <c r="K150" s="44">
        <v>312</v>
      </c>
      <c r="L150" s="43"/>
    </row>
    <row r="151" spans="1:12" ht="14.4" x14ac:dyDescent="0.3">
      <c r="A151" s="23"/>
      <c r="B151" s="15"/>
      <c r="C151" s="11"/>
      <c r="D151" s="7" t="s">
        <v>30</v>
      </c>
      <c r="E151" s="42" t="s">
        <v>64</v>
      </c>
      <c r="F151" s="43">
        <v>200</v>
      </c>
      <c r="G151" s="43">
        <v>3.4</v>
      </c>
      <c r="H151" s="43">
        <v>2.8</v>
      </c>
      <c r="I151" s="43">
        <v>14.6</v>
      </c>
      <c r="J151" s="43">
        <v>98.1</v>
      </c>
      <c r="K151" s="44">
        <v>382</v>
      </c>
      <c r="L151" s="43"/>
    </row>
    <row r="152" spans="1:12" ht="14.4" x14ac:dyDescent="0.3">
      <c r="A152" s="23"/>
      <c r="B152" s="15"/>
      <c r="C152" s="11"/>
      <c r="D152" s="7" t="s">
        <v>31</v>
      </c>
      <c r="E152" s="42" t="s">
        <v>41</v>
      </c>
      <c r="F152" s="43">
        <v>20</v>
      </c>
      <c r="G152" s="43">
        <v>1.5</v>
      </c>
      <c r="H152" s="43">
        <v>0.1</v>
      </c>
      <c r="I152" s="43">
        <v>10</v>
      </c>
      <c r="J152" s="43">
        <v>47.4</v>
      </c>
      <c r="K152" s="44">
        <v>443</v>
      </c>
      <c r="L152" s="43"/>
    </row>
    <row r="153" spans="1:12" ht="14.4" x14ac:dyDescent="0.3">
      <c r="A153" s="23"/>
      <c r="B153" s="15"/>
      <c r="C153" s="11"/>
      <c r="D153" s="7" t="s">
        <v>32</v>
      </c>
      <c r="E153" s="42" t="s">
        <v>42</v>
      </c>
      <c r="F153" s="43">
        <v>20</v>
      </c>
      <c r="G153" s="43">
        <v>1.3</v>
      </c>
      <c r="H153" s="43">
        <v>0.2</v>
      </c>
      <c r="I153" s="43">
        <v>8.5</v>
      </c>
      <c r="J153" s="43">
        <v>40.799999999999997</v>
      </c>
      <c r="K153" s="44">
        <v>444</v>
      </c>
      <c r="L153" s="43"/>
    </row>
    <row r="154" spans="1:12" ht="14.4" x14ac:dyDescent="0.3">
      <c r="A154" s="23"/>
      <c r="B154" s="15"/>
      <c r="C154" s="11"/>
      <c r="D154" s="6" t="s">
        <v>48</v>
      </c>
      <c r="E154" s="42" t="s">
        <v>47</v>
      </c>
      <c r="F154" s="43">
        <v>10</v>
      </c>
      <c r="G154" s="43">
        <v>0.8</v>
      </c>
      <c r="H154" s="43">
        <v>1</v>
      </c>
      <c r="I154" s="43">
        <v>7.4</v>
      </c>
      <c r="J154" s="43">
        <v>41.7</v>
      </c>
      <c r="K154" s="44">
        <v>1</v>
      </c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560</v>
      </c>
      <c r="G156" s="19">
        <f t="shared" ref="G156:J156" si="72">SUM(G147:G155)</f>
        <v>21.3</v>
      </c>
      <c r="H156" s="19">
        <f t="shared" si="72"/>
        <v>17</v>
      </c>
      <c r="I156" s="19">
        <f t="shared" si="72"/>
        <v>65.900000000000006</v>
      </c>
      <c r="J156" s="19">
        <f t="shared" si="72"/>
        <v>503.5</v>
      </c>
      <c r="K156" s="25"/>
      <c r="L156" s="19">
        <f t="shared" ref="L156" si="73">SUM(L147:L155)</f>
        <v>66.760000000000005</v>
      </c>
    </row>
    <row r="157" spans="1:12" ht="14.4" x14ac:dyDescent="0.25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560</v>
      </c>
      <c r="G157" s="32">
        <f t="shared" ref="G157" si="74">G146+G156</f>
        <v>21.3</v>
      </c>
      <c r="H157" s="32">
        <f t="shared" ref="H157" si="75">H146+H156</f>
        <v>17</v>
      </c>
      <c r="I157" s="32">
        <f t="shared" ref="I157" si="76">I146+I156</f>
        <v>65.900000000000006</v>
      </c>
      <c r="J157" s="32">
        <f t="shared" ref="J157:L157" si="77">J146+J156</f>
        <v>503.5</v>
      </c>
      <c r="K157" s="32"/>
      <c r="L157" s="32">
        <f t="shared" si="77"/>
        <v>66.760000000000005</v>
      </c>
    </row>
    <row r="158" spans="1:12" ht="14.4" x14ac:dyDescent="0.3">
      <c r="A158" s="20">
        <v>2</v>
      </c>
      <c r="B158" s="21">
        <v>4</v>
      </c>
      <c r="C158" s="22" t="s">
        <v>20</v>
      </c>
      <c r="D158" s="5" t="s">
        <v>21</v>
      </c>
      <c r="E158" s="39"/>
      <c r="F158" s="40"/>
      <c r="G158" s="40"/>
      <c r="H158" s="40"/>
      <c r="I158" s="40"/>
      <c r="J158" s="40"/>
      <c r="K158" s="41"/>
      <c r="L158" s="40"/>
    </row>
    <row r="159" spans="1:12" ht="14.4" x14ac:dyDescent="0.3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4.4" x14ac:dyDescent="0.3">
      <c r="A160" s="23"/>
      <c r="B160" s="15"/>
      <c r="C160" s="11"/>
      <c r="D160" s="7" t="s">
        <v>22</v>
      </c>
      <c r="E160" s="42"/>
      <c r="F160" s="43"/>
      <c r="G160" s="43"/>
      <c r="H160" s="43"/>
      <c r="I160" s="43"/>
      <c r="J160" s="43"/>
      <c r="K160" s="44"/>
      <c r="L160" s="43"/>
    </row>
    <row r="161" spans="1:12" ht="14.4" x14ac:dyDescent="0.3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4.4" x14ac:dyDescent="0.3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4.4" x14ac:dyDescent="0.3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0</v>
      </c>
      <c r="G165" s="19">
        <f t="shared" ref="G165:J165" si="78">SUM(G158:G164)</f>
        <v>0</v>
      </c>
      <c r="H165" s="19">
        <f t="shared" si="78"/>
        <v>0</v>
      </c>
      <c r="I165" s="19">
        <f t="shared" si="78"/>
        <v>0</v>
      </c>
      <c r="J165" s="19">
        <f t="shared" si="78"/>
        <v>0</v>
      </c>
      <c r="K165" s="25"/>
      <c r="L165" s="19">
        <f t="shared" ref="L165" si="79">SUM(L158:L164)</f>
        <v>0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43</v>
      </c>
      <c r="F166" s="43">
        <v>60</v>
      </c>
      <c r="G166" s="43">
        <v>0.7</v>
      </c>
      <c r="H166" s="43">
        <v>4</v>
      </c>
      <c r="I166" s="43">
        <v>6.6</v>
      </c>
      <c r="J166" s="43">
        <v>66</v>
      </c>
      <c r="K166" s="44">
        <v>41</v>
      </c>
      <c r="L166" s="43">
        <v>66.760000000000005</v>
      </c>
    </row>
    <row r="167" spans="1:12" ht="14.4" x14ac:dyDescent="0.3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4.4" x14ac:dyDescent="0.3">
      <c r="A168" s="23"/>
      <c r="B168" s="15"/>
      <c r="C168" s="11"/>
      <c r="D168" s="7" t="s">
        <v>28</v>
      </c>
      <c r="E168" s="42" t="s">
        <v>56</v>
      </c>
      <c r="F168" s="43">
        <v>100</v>
      </c>
      <c r="G168" s="43">
        <v>9.6999999999999993</v>
      </c>
      <c r="H168" s="43">
        <v>7.8</v>
      </c>
      <c r="I168" s="43">
        <v>9.8000000000000007</v>
      </c>
      <c r="J168" s="43">
        <v>146.4</v>
      </c>
      <c r="K168" s="44">
        <v>295</v>
      </c>
      <c r="L168" s="43"/>
    </row>
    <row r="169" spans="1:12" ht="14.4" x14ac:dyDescent="0.3">
      <c r="A169" s="23"/>
      <c r="B169" s="15"/>
      <c r="C169" s="11"/>
      <c r="D169" s="7" t="s">
        <v>29</v>
      </c>
      <c r="E169" s="42" t="s">
        <v>65</v>
      </c>
      <c r="F169" s="43">
        <v>155</v>
      </c>
      <c r="G169" s="43">
        <v>2.7</v>
      </c>
      <c r="H169" s="43">
        <v>4.3</v>
      </c>
      <c r="I169" s="43">
        <v>15.6</v>
      </c>
      <c r="J169" s="43">
        <v>111.6</v>
      </c>
      <c r="K169" s="44">
        <v>181</v>
      </c>
      <c r="L169" s="43"/>
    </row>
    <row r="170" spans="1:12" ht="14.4" x14ac:dyDescent="0.3">
      <c r="A170" s="23"/>
      <c r="B170" s="15"/>
      <c r="C170" s="11"/>
      <c r="D170" s="7" t="s">
        <v>30</v>
      </c>
      <c r="E170" s="42" t="s">
        <v>40</v>
      </c>
      <c r="F170" s="43">
        <v>200</v>
      </c>
      <c r="G170" s="43">
        <v>0.1</v>
      </c>
      <c r="H170" s="43">
        <v>0</v>
      </c>
      <c r="I170" s="43">
        <v>5</v>
      </c>
      <c r="J170" s="43">
        <v>20.6</v>
      </c>
      <c r="K170" s="44">
        <v>376</v>
      </c>
      <c r="L170" s="43"/>
    </row>
    <row r="171" spans="1:12" ht="14.4" x14ac:dyDescent="0.3">
      <c r="A171" s="23"/>
      <c r="B171" s="15"/>
      <c r="C171" s="11"/>
      <c r="D171" s="7" t="s">
        <v>31</v>
      </c>
      <c r="E171" s="42" t="s">
        <v>41</v>
      </c>
      <c r="F171" s="43">
        <v>20</v>
      </c>
      <c r="G171" s="43">
        <v>1.5</v>
      </c>
      <c r="H171" s="43">
        <v>0.1</v>
      </c>
      <c r="I171" s="43">
        <v>10</v>
      </c>
      <c r="J171" s="43">
        <v>47.4</v>
      </c>
      <c r="K171" s="44">
        <v>443</v>
      </c>
      <c r="L171" s="43"/>
    </row>
    <row r="172" spans="1:12" ht="14.4" x14ac:dyDescent="0.3">
      <c r="A172" s="23"/>
      <c r="B172" s="15"/>
      <c r="C172" s="11"/>
      <c r="D172" s="7" t="s">
        <v>32</v>
      </c>
      <c r="E172" s="42" t="s">
        <v>42</v>
      </c>
      <c r="F172" s="43">
        <v>20</v>
      </c>
      <c r="G172" s="43">
        <v>1.3</v>
      </c>
      <c r="H172" s="43">
        <v>0.2</v>
      </c>
      <c r="I172" s="43">
        <v>8.5</v>
      </c>
      <c r="J172" s="43">
        <v>40.799999999999997</v>
      </c>
      <c r="K172" s="44">
        <v>444</v>
      </c>
      <c r="L172" s="43"/>
    </row>
    <row r="173" spans="1:12" ht="14.4" x14ac:dyDescent="0.3">
      <c r="A173" s="23"/>
      <c r="B173" s="15"/>
      <c r="C173" s="11"/>
      <c r="D173" s="6" t="s">
        <v>24</v>
      </c>
      <c r="E173" s="42" t="s">
        <v>52</v>
      </c>
      <c r="F173" s="43">
        <v>120</v>
      </c>
      <c r="G173" s="43">
        <v>0.5</v>
      </c>
      <c r="H173" s="43">
        <v>0.5</v>
      </c>
      <c r="I173" s="43">
        <v>11.8</v>
      </c>
      <c r="J173" s="43">
        <v>56.4</v>
      </c>
      <c r="K173" s="44">
        <v>338</v>
      </c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675</v>
      </c>
      <c r="G175" s="19">
        <f t="shared" ref="G175:J175" si="80">SUM(G166:G174)</f>
        <v>16.5</v>
      </c>
      <c r="H175" s="19">
        <f t="shared" si="80"/>
        <v>16.900000000000002</v>
      </c>
      <c r="I175" s="19">
        <f t="shared" si="80"/>
        <v>67.3</v>
      </c>
      <c r="J175" s="19">
        <f t="shared" si="80"/>
        <v>489.2</v>
      </c>
      <c r="K175" s="25"/>
      <c r="L175" s="19">
        <f t="shared" ref="L175" si="81">SUM(L166:L174)</f>
        <v>66.760000000000005</v>
      </c>
    </row>
    <row r="176" spans="1:12" ht="14.4" x14ac:dyDescent="0.25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675</v>
      </c>
      <c r="G176" s="32">
        <f t="shared" ref="G176" si="82">G165+G175</f>
        <v>16.5</v>
      </c>
      <c r="H176" s="32">
        <f t="shared" ref="H176" si="83">H165+H175</f>
        <v>16.900000000000002</v>
      </c>
      <c r="I176" s="32">
        <f t="shared" ref="I176" si="84">I165+I175</f>
        <v>67.3</v>
      </c>
      <c r="J176" s="32">
        <f t="shared" ref="J176:L176" si="85">J165+J175</f>
        <v>489.2</v>
      </c>
      <c r="K176" s="32"/>
      <c r="L176" s="32">
        <f t="shared" si="85"/>
        <v>66.760000000000005</v>
      </c>
    </row>
    <row r="177" spans="1:12" ht="14.4" x14ac:dyDescent="0.3">
      <c r="A177" s="20">
        <v>2</v>
      </c>
      <c r="B177" s="21">
        <v>5</v>
      </c>
      <c r="C177" s="22" t="s">
        <v>20</v>
      </c>
      <c r="D177" s="5" t="s">
        <v>21</v>
      </c>
      <c r="E177" s="39"/>
      <c r="F177" s="40"/>
      <c r="G177" s="40"/>
      <c r="H177" s="40"/>
      <c r="I177" s="40"/>
      <c r="J177" s="40"/>
      <c r="K177" s="41"/>
      <c r="L177" s="40"/>
    </row>
    <row r="178" spans="1:12" ht="14.4" x14ac:dyDescent="0.3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4.4" x14ac:dyDescent="0.3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43"/>
    </row>
    <row r="180" spans="1:12" ht="14.4" x14ac:dyDescent="0.3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4.4" x14ac:dyDescent="0.3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4" x14ac:dyDescent="0.3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0</v>
      </c>
      <c r="G184" s="19">
        <f t="shared" ref="G184:J184" si="86">SUM(G177:G183)</f>
        <v>0</v>
      </c>
      <c r="H184" s="19">
        <f t="shared" si="86"/>
        <v>0</v>
      </c>
      <c r="I184" s="19">
        <f t="shared" si="86"/>
        <v>0</v>
      </c>
      <c r="J184" s="19">
        <f t="shared" si="86"/>
        <v>0</v>
      </c>
      <c r="K184" s="25"/>
      <c r="L184" s="19">
        <f t="shared" ref="L184" si="87">SUM(L177:L183)</f>
        <v>0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49</v>
      </c>
      <c r="F185" s="43">
        <v>60</v>
      </c>
      <c r="G185" s="43">
        <v>0.8</v>
      </c>
      <c r="H185" s="43">
        <v>3.7</v>
      </c>
      <c r="I185" s="43">
        <v>5</v>
      </c>
      <c r="J185" s="43">
        <v>56.1</v>
      </c>
      <c r="K185" s="44">
        <v>52</v>
      </c>
      <c r="L185" s="43">
        <v>66.760000000000005</v>
      </c>
    </row>
    <row r="186" spans="1:12" ht="14.4" x14ac:dyDescent="0.3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4.4" x14ac:dyDescent="0.3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4.4" x14ac:dyDescent="0.3">
      <c r="A188" s="23"/>
      <c r="B188" s="15"/>
      <c r="C188" s="11"/>
      <c r="D188" s="7" t="s">
        <v>29</v>
      </c>
      <c r="E188" s="42" t="s">
        <v>58</v>
      </c>
      <c r="F188" s="43">
        <v>200</v>
      </c>
      <c r="G188" s="43">
        <v>17.7</v>
      </c>
      <c r="H188" s="43">
        <v>6.4</v>
      </c>
      <c r="I188" s="43">
        <v>21.4</v>
      </c>
      <c r="J188" s="43">
        <v>211.7</v>
      </c>
      <c r="K188" s="44">
        <v>259</v>
      </c>
      <c r="L188" s="43"/>
    </row>
    <row r="189" spans="1:12" ht="14.4" x14ac:dyDescent="0.3">
      <c r="A189" s="23"/>
      <c r="B189" s="15"/>
      <c r="C189" s="11"/>
      <c r="D189" s="7" t="s">
        <v>30</v>
      </c>
      <c r="E189" s="42" t="s">
        <v>59</v>
      </c>
      <c r="F189" s="43">
        <v>200</v>
      </c>
      <c r="G189" s="43">
        <v>1.2</v>
      </c>
      <c r="H189" s="43">
        <v>2.1</v>
      </c>
      <c r="I189" s="43">
        <v>23.4</v>
      </c>
      <c r="J189" s="43">
        <v>117.5</v>
      </c>
      <c r="K189" s="44">
        <v>349</v>
      </c>
      <c r="L189" s="43"/>
    </row>
    <row r="190" spans="1:12" ht="14.4" x14ac:dyDescent="0.3">
      <c r="A190" s="23"/>
      <c r="B190" s="15"/>
      <c r="C190" s="11"/>
      <c r="D190" s="7" t="s">
        <v>31</v>
      </c>
      <c r="E190" s="42" t="s">
        <v>41</v>
      </c>
      <c r="F190" s="43">
        <v>20</v>
      </c>
      <c r="G190" s="43">
        <v>1.5</v>
      </c>
      <c r="H190" s="43">
        <v>0.1</v>
      </c>
      <c r="I190" s="43">
        <v>10</v>
      </c>
      <c r="J190" s="43">
        <v>47.4</v>
      </c>
      <c r="K190" s="44">
        <v>443</v>
      </c>
      <c r="L190" s="43"/>
    </row>
    <row r="191" spans="1:12" ht="14.4" x14ac:dyDescent="0.3">
      <c r="A191" s="23"/>
      <c r="B191" s="15"/>
      <c r="C191" s="11"/>
      <c r="D191" s="7" t="s">
        <v>32</v>
      </c>
      <c r="E191" s="42" t="s">
        <v>42</v>
      </c>
      <c r="F191" s="43">
        <v>20</v>
      </c>
      <c r="G191" s="43">
        <v>1.3</v>
      </c>
      <c r="H191" s="43">
        <v>0.2</v>
      </c>
      <c r="I191" s="43">
        <v>8.5</v>
      </c>
      <c r="J191" s="43">
        <v>40.799999999999997</v>
      </c>
      <c r="K191" s="44">
        <v>444</v>
      </c>
      <c r="L191" s="43"/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500</v>
      </c>
      <c r="G194" s="19">
        <f t="shared" ref="G194:J194" si="88">SUM(G185:G193)</f>
        <v>22.5</v>
      </c>
      <c r="H194" s="19">
        <f t="shared" si="88"/>
        <v>12.5</v>
      </c>
      <c r="I194" s="19">
        <f t="shared" si="88"/>
        <v>68.3</v>
      </c>
      <c r="J194" s="19">
        <f t="shared" si="88"/>
        <v>473.5</v>
      </c>
      <c r="K194" s="25"/>
      <c r="L194" s="19">
        <f t="shared" ref="L194" si="89">SUM(L185:L193)</f>
        <v>66.760000000000005</v>
      </c>
    </row>
    <row r="195" spans="1:12" ht="14.4" x14ac:dyDescent="0.25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500</v>
      </c>
      <c r="G195" s="32">
        <f t="shared" ref="G195" si="90">G184+G194</f>
        <v>22.5</v>
      </c>
      <c r="H195" s="32">
        <f t="shared" ref="H195" si="91">H184+H194</f>
        <v>12.5</v>
      </c>
      <c r="I195" s="32">
        <f t="shared" ref="I195" si="92">I184+I194</f>
        <v>68.3</v>
      </c>
      <c r="J195" s="32">
        <f t="shared" ref="J195:L195" si="93">J184+J194</f>
        <v>473.5</v>
      </c>
      <c r="K195" s="32"/>
      <c r="L195" s="32">
        <f t="shared" si="93"/>
        <v>66.760000000000005</v>
      </c>
    </row>
    <row r="196" spans="1:12" x14ac:dyDescent="0.25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579.5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20.810000000000002</v>
      </c>
      <c r="H196" s="34">
        <f t="shared" si="94"/>
        <v>16.7</v>
      </c>
      <c r="I196" s="34">
        <f t="shared" si="94"/>
        <v>76.009999999999977</v>
      </c>
      <c r="J196" s="34">
        <f t="shared" si="94"/>
        <v>539.63999999999987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66.760000000000005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2022-05-16T14:23:56Z</dcterms:created>
  <dcterms:modified xsi:type="dcterms:W3CDTF">2024-10-15T07:00:57Z</dcterms:modified>
</cp:coreProperties>
</file>