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G23" i="1" l="1"/>
  <c r="H23" i="1"/>
  <c r="I23" i="1"/>
  <c r="J23" i="1"/>
  <c r="K23" i="1"/>
  <c r="L23" i="1"/>
  <c r="G24" i="1"/>
  <c r="H24" i="1"/>
  <c r="I24" i="1"/>
  <c r="J24" i="1"/>
  <c r="K24" i="1"/>
  <c r="L24" i="1"/>
  <c r="A14" i="1" l="1"/>
  <c r="B14" i="1"/>
  <c r="A24" i="1"/>
  <c r="B24" i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<sst xmlns="http://schemas.openxmlformats.org/spreadsheetml/2006/main" count="50" uniqueCount="48">
  <si>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</si>
  <si>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</si>
  <si>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</si>
  <si>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</si>
  <si>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</si>
  <si>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</si>
  <si>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</si>
  <si>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</si>
  <si>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</si>
  <si>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</si>
  <si>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</si>
  <si>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</si>
  <si>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</si>
  <si>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</si>
  <si>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</si>
  <si>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</si>
  <si>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</si>
  <si>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</si>
  <si>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</si>
  <si>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</si>
  <si>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</si>
  <si>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</si>
  <si>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</si>
  <si>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</si>
  <si>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</si>
  <si>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</si>
  <si>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</si>
  <si>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</si>
  <si>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</si>
  <si>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</si>
  <si>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</si>
  <si>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</si>
  <si>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</si>
  <si>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</si>
  <si>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</si>
  <si>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</si>
  <si>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</si>
  <si>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</si>
  <si>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Форма ежедневного меню приготавливаемых блюд</t>
  </si>
  <si>
    <t>МБОУ "Нижневязовская НОШ ЗМР РТ"</t>
  </si>
  <si>
    <t>Директор</t>
  </si>
  <si>
    <t>Г.А.Салахеева</t>
  </si>
  <si>
    <t>сентябрь</t>
  </si>
  <si>
    <t>№302/2015г,Дели</t>
  </si>
  <si>
    <t>Каша гречневая рассыпчатая</t>
  </si>
  <si>
    <t>ТТК июль 2021г</t>
  </si>
  <si>
    <t>Фрикассе из куриных грудок с овощами натуральными свежими (помидоры)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</si>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</sst>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/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/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91" zoomScaleNormal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1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7" t="s">
        <v>39</v>
      </c>
      <c r="D1" s="58"/>
      <c r="E1" s="58"/>
      <c r="F1" s="58"/>
      <c r="G1" s="5" t="s">
        <v>14</v>
      </c>
      <c r="H1" s="4" t="s">
        <v>15</v>
      </c>
      <c r="I1" s="59" t="s">
        <v>40</v>
      </c>
      <c r="J1" s="59"/>
      <c r="K1" s="59"/>
      <c r="L1" s="59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59" t="s">
        <v>41</v>
      </c>
      <c r="J2" s="59"/>
      <c r="K2" s="59"/>
      <c r="L2" s="59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11</v>
      </c>
      <c r="J3" s="10" t="s">
        <v>42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33</v>
      </c>
      <c r="J4" s="12" t="s">
        <v>34</v>
      </c>
      <c r="K4" s="12" t="s">
        <v>35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31</v>
      </c>
      <c r="H5" s="15" t="s">
        <v>32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30" x14ac:dyDescent="0.25">
      <c r="A6" s="17">
        <v>2</v>
      </c>
      <c r="B6" s="18">
        <v>4</v>
      </c>
      <c r="C6" s="19" t="s">
        <v>18</v>
      </c>
      <c r="D6" s="62" t="s">
        <v>19</v>
      </c>
      <c r="E6" s="63" t="s">
        <v>45</v>
      </c>
      <c r="F6" s="64" t="s">
        <v>46</v>
      </c>
      <c r="G6" s="65">
        <v>120</v>
      </c>
      <c r="H6" s="42"/>
      <c r="I6" s="65">
        <v>126</v>
      </c>
      <c r="J6" s="66">
        <v>8.3559999999999999</v>
      </c>
      <c r="K6" s="66">
        <v>9.1359999999999992</v>
      </c>
      <c r="L6" s="66">
        <v>2.3759999999999999</v>
      </c>
    </row>
    <row r="7" spans="1:12" ht="30" x14ac:dyDescent="0.25">
      <c r="A7" s="20"/>
      <c r="B7" s="21"/>
      <c r="C7" s="22"/>
      <c r="D7" s="25" t="s">
        <v>19</v>
      </c>
      <c r="E7" s="43" t="s">
        <v>43</v>
      </c>
      <c r="F7" s="44" t="s">
        <v>44</v>
      </c>
      <c r="G7" s="45">
        <v>150</v>
      </c>
      <c r="H7" s="46"/>
      <c r="I7" s="45">
        <v>212</v>
      </c>
      <c r="J7" s="47">
        <v>6.6219999999999999</v>
      </c>
      <c r="K7" s="47">
        <v>5.5990000000000002</v>
      </c>
      <c r="L7" s="47">
        <v>35.674999999999997</v>
      </c>
    </row>
    <row r="8" spans="1:12" ht="15" x14ac:dyDescent="0.25">
      <c r="A8" s="20"/>
      <c r="B8" s="21"/>
      <c r="C8" s="22"/>
      <c r="D8" s="25" t="s">
        <v>20</v>
      </c>
      <c r="E8" s="43" t="s">
        <v>37</v>
      </c>
      <c r="F8" s="44" t="s">
        <v>47</v>
      </c>
      <c r="G8" s="45">
        <v>200</v>
      </c>
      <c r="H8" s="46"/>
      <c r="I8" s="45">
        <v>41</v>
      </c>
      <c r="J8" s="47">
        <v>1.2E-2</v>
      </c>
      <c r="K8" s="47">
        <v>1E-3</v>
      </c>
      <c r="L8" s="47">
        <v>10.178000000000001</v>
      </c>
    </row>
    <row r="9" spans="1:12" ht="15" x14ac:dyDescent="0.25">
      <c r="A9" s="20"/>
      <c r="B9" s="21"/>
      <c r="C9" s="22"/>
      <c r="D9" s="25" t="s">
        <v>21</v>
      </c>
      <c r="E9" s="43"/>
      <c r="F9" s="48" t="s">
        <v>36</v>
      </c>
      <c r="G9" s="45">
        <v>40</v>
      </c>
      <c r="H9" s="46"/>
      <c r="I9" s="45">
        <v>91</v>
      </c>
      <c r="J9" s="47">
        <v>2.52</v>
      </c>
      <c r="K9" s="47">
        <v>0.36</v>
      </c>
      <c r="L9" s="47">
        <v>18.84</v>
      </c>
    </row>
    <row r="10" spans="1:12" ht="15" x14ac:dyDescent="0.25">
      <c r="A10" s="20"/>
      <c r="B10" s="21"/>
      <c r="C10" s="22"/>
      <c r="D10" s="49"/>
      <c r="E10" s="54"/>
      <c r="F10" s="55"/>
      <c r="G10" s="56"/>
      <c r="H10" s="46"/>
      <c r="I10" s="56"/>
      <c r="J10" s="56"/>
      <c r="K10" s="56"/>
      <c r="L10" s="56"/>
    </row>
    <row r="11" spans="1:12" ht="15" x14ac:dyDescent="0.25">
      <c r="A11" s="20"/>
      <c r="B11" s="21"/>
      <c r="C11" s="22"/>
      <c r="D11" s="49"/>
      <c r="E11" s="54"/>
      <c r="F11" s="55"/>
      <c r="G11" s="56"/>
      <c r="H11" s="46"/>
      <c r="I11" s="56"/>
      <c r="J11" s="56"/>
      <c r="K11" s="56"/>
      <c r="L11" s="56"/>
    </row>
    <row r="12" spans="1:12" ht="15" x14ac:dyDescent="0.25">
      <c r="A12" s="20"/>
      <c r="B12" s="21"/>
      <c r="C12" s="22"/>
      <c r="D12" s="49"/>
      <c r="E12" s="54"/>
      <c r="F12" s="55"/>
      <c r="G12" s="56"/>
      <c r="H12" s="24"/>
      <c r="I12" s="56"/>
      <c r="J12" s="56"/>
      <c r="K12" s="56"/>
      <c r="L12" s="56"/>
    </row>
    <row r="13" spans="1:12" ht="15" x14ac:dyDescent="0.25">
      <c r="A13" s="28"/>
      <c r="B13" s="29"/>
      <c r="C13" s="30"/>
      <c r="D13" s="67" t="s">
        <v>30</v>
      </c>
      <c r="E13" s="50"/>
      <c r="F13" s="51"/>
      <c r="G13" s="52">
        <f>SUM(G6:G12)</f>
        <v>510</v>
      </c>
      <c r="H13" s="52">
        <v>69.430000000000007</v>
      </c>
      <c r="I13" s="52">
        <f>SUM(I6:I12)</f>
        <v>470</v>
      </c>
      <c r="J13" s="53">
        <f>SUM(J6:J12)</f>
        <v>17.510000000000002</v>
      </c>
      <c r="K13" s="53">
        <f>SUM(K6:K12)</f>
        <v>15.095999999999998</v>
      </c>
      <c r="L13" s="53">
        <f>SUM(L6:L12)</f>
        <v>67.069000000000003</v>
      </c>
    </row>
    <row r="14" spans="1:12" ht="15" x14ac:dyDescent="0.25">
      <c r="A14" s="35">
        <f>A6</f>
        <v>2</v>
      </c>
      <c r="B14" s="36">
        <f>B6</f>
        <v>4</v>
      </c>
      <c r="C14" s="37" t="s">
        <v>22</v>
      </c>
      <c r="D14" s="25" t="s">
        <v>23</v>
      </c>
      <c r="E14" s="27"/>
      <c r="F14" s="26"/>
      <c r="G14" s="24"/>
      <c r="H14" s="24"/>
      <c r="I14" s="24"/>
      <c r="J14" s="24"/>
      <c r="K14" s="24"/>
      <c r="L14" s="24"/>
    </row>
    <row r="15" spans="1:12" ht="15" x14ac:dyDescent="0.25">
      <c r="A15" s="20"/>
      <c r="B15" s="21"/>
      <c r="C15" s="22"/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20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20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20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20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20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20"/>
      <c r="B21" s="21"/>
      <c r="C21" s="22"/>
      <c r="D21" s="23"/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20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28"/>
      <c r="B23" s="29"/>
      <c r="C23" s="30"/>
      <c r="D23" s="31" t="s">
        <v>30</v>
      </c>
      <c r="E23" s="34"/>
      <c r="F23" s="32"/>
      <c r="G23" s="33">
        <f>SUM(G14:G22)</f>
        <v>0</v>
      </c>
      <c r="H23" s="33">
        <f t="shared" ref="H23:L23" si="0">SUM(H14:H22)</f>
        <v>0</v>
      </c>
      <c r="I23" s="33">
        <f t="shared" si="0"/>
        <v>0</v>
      </c>
      <c r="J23" s="33">
        <f t="shared" si="0"/>
        <v>0</v>
      </c>
      <c r="K23" s="33">
        <f t="shared" si="0"/>
        <v>0</v>
      </c>
      <c r="L23" s="33">
        <f t="shared" si="0"/>
        <v>0</v>
      </c>
    </row>
    <row r="24" spans="1:12" ht="15.75" customHeight="1" thickBot="1" x14ac:dyDescent="0.25">
      <c r="A24" s="38">
        <f>A6</f>
        <v>2</v>
      </c>
      <c r="B24" s="39">
        <f>B6</f>
        <v>4</v>
      </c>
      <c r="C24" s="60" t="s">
        <v>4</v>
      </c>
      <c r="D24" s="61"/>
      <c r="E24" s="41"/>
      <c r="F24" s="40"/>
      <c r="G24" s="41">
        <f>G13+G23</f>
        <v>510</v>
      </c>
      <c r="H24" s="41">
        <f t="shared" ref="H24:L24" si="1">H13+H23</f>
        <v>69.430000000000007</v>
      </c>
      <c r="I24" s="41">
        <f t="shared" si="1"/>
        <v>470</v>
      </c>
      <c r="J24" s="41">
        <f t="shared" si="1"/>
        <v>17.510000000000002</v>
      </c>
      <c r="K24" s="41">
        <f t="shared" si="1"/>
        <v>15.095999999999998</v>
      </c>
      <c r="L24" s="41">
        <f t="shared" si="1"/>
        <v>67.069000000000003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2024-10-28T10:36:22Z</cp:lastPrinted>
  <dcterms:created xsi:type="dcterms:W3CDTF">2022-05-16T14:23:56Z</dcterms:created>
  <dcterms:modified xsi:type="dcterms:W3CDTF">2025-08-28T08:26:37Z</dcterms:modified>
</cp:coreProperties>
</file>