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5923ABA2-09C2-4203-8834-23B0230B42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<sst xmlns="http://schemas.openxmlformats.org/spreadsheetml/2006/main" count="35" uniqueCount="35">
  <si>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</si>
  <si>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</si>
  <si>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</si>
  <si>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</si>
  <si>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</si>
  <si>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</si>
  <si>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</si>
  <si>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</si>
  <si>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</si>
  <si>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</si>
  <si>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</si>
  <si>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</si>
  <si>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</si>
  <si>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</si>
  <si>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</si>
  <si>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</si>
  <si>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</si>
  <si>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</si>
  <si>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</si>
  <si>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</si>
  <si>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</si>
  <si>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</si>
  <si>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</si>
  <si>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</si>
  <si>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</si>
  <si>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сосиски отварные</t>
  </si>
  <si>
    <t>№243/2015</t>
  </si>
  <si>
    <t>Макаронные изделия отварные</t>
  </si>
  <si>
    <t>чай с сахаром</t>
  </si>
  <si>
    <t>ТТК 2021</t>
  </si>
  <si>
    <t>№202/2015 г</t>
  </si>
  <si>
    <t>№338</t>
  </si>
  <si>
    <t>Плоды и ягоды свежие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</si>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</sst>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150</v>
      </c>
      <c r="F4" s="9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>
      <c r="A5" s="10"/>
      <c r="B5" s="11" t="s">
        <v>16</v>
      </c>
      <c r="C5" s="12" t="s">
        <v>29</v>
      </c>
      <c r="D5" s="13" t="s">
        <v>28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33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34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26</v>
      </c>
      <c r="D8" s="18" t="s">
        <v>25</v>
      </c>
      <c r="E8" s="19">
        <v>100</v>
      </c>
      <c r="F8" s="20"/>
      <c r="G8" s="37">
        <v>222</v>
      </c>
      <c r="H8" s="37">
        <v>11.4</v>
      </c>
      <c r="I8" s="37">
        <v>15.71</v>
      </c>
      <c r="J8" s="38">
        <v>8.8000000000000007</v>
      </c>
    </row>
    <row r="9" spans="1:10">
      <c r="A9" s="4"/>
      <c r="B9" s="21"/>
      <c r="C9" s="6" t="s">
        <v>31</v>
      </c>
      <c r="D9" s="7" t="s">
        <v>32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/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18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19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20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21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22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23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24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618</v>
      </c>
      <c r="F20" s="20">
        <v>66.760000000000005</v>
      </c>
      <c r="G20" s="37">
        <f>G4+G5+G6+G7+G8+G9+G10+G11</f>
        <v>601</v>
      </c>
      <c r="H20" s="37">
        <f t="shared" ref="H20:J20" si="0">H4+H5+H6+H7+H8+H9+H10+H11+H12</f>
        <v>19.455000000000002</v>
      </c>
      <c r="I20" s="37">
        <f t="shared" si="0"/>
        <v>20.625</v>
      </c>
      <c r="J20" s="37">
        <f t="shared" si="0"/>
        <v>83.304000000000002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2024-12-24T08:20:17Z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