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L523"/>
  <c r="J523"/>
  <c r="I523"/>
  <c r="H523"/>
  <c r="G523"/>
  <c r="G557" s="1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I515" s="1"/>
  <c r="H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L438"/>
  <c r="J438"/>
  <c r="I438"/>
  <c r="H438"/>
  <c r="G438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F430" s="1"/>
  <c r="B397"/>
  <c r="A397"/>
  <c r="J396"/>
  <c r="I396"/>
  <c r="H396"/>
  <c r="G396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J353"/>
  <c r="I353"/>
  <c r="H353"/>
  <c r="G353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J311"/>
  <c r="I311"/>
  <c r="H311"/>
  <c r="G311"/>
  <c r="F345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I303" s="1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L226"/>
  <c r="J226"/>
  <c r="I226"/>
  <c r="H226"/>
  <c r="H260" s="1"/>
  <c r="G226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B185"/>
  <c r="A185"/>
  <c r="J184"/>
  <c r="J218" s="1"/>
  <c r="I184"/>
  <c r="H184"/>
  <c r="G184"/>
  <c r="F218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F175" s="1"/>
  <c r="B146"/>
  <c r="A146"/>
  <c r="J145"/>
  <c r="I145"/>
  <c r="H145"/>
  <c r="G145"/>
  <c r="F145"/>
  <c r="B142"/>
  <c r="A142"/>
  <c r="J141"/>
  <c r="I141"/>
  <c r="H141"/>
  <c r="H175" s="1"/>
  <c r="G141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F132" s="1"/>
  <c r="B99"/>
  <c r="A99"/>
  <c r="J98"/>
  <c r="I98"/>
  <c r="H98"/>
  <c r="G98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J13"/>
  <c r="I13"/>
  <c r="H13"/>
  <c r="G13"/>
  <c r="F260" l="1"/>
  <c r="J345"/>
  <c r="F557"/>
  <c r="F515"/>
  <c r="H89"/>
  <c r="H472"/>
  <c r="F89"/>
  <c r="J132"/>
  <c r="J47"/>
  <c r="H387"/>
  <c r="F387"/>
  <c r="J430"/>
  <c r="F472"/>
  <c r="G47"/>
  <c r="I89"/>
  <c r="G132"/>
  <c r="I175"/>
  <c r="G218"/>
  <c r="I260"/>
  <c r="F303"/>
  <c r="J303"/>
  <c r="G345"/>
  <c r="I387"/>
  <c r="G430"/>
  <c r="I472"/>
  <c r="J515"/>
  <c r="H557"/>
  <c r="F599"/>
  <c r="J599"/>
  <c r="I599"/>
  <c r="H47"/>
  <c r="J89"/>
  <c r="H132"/>
  <c r="J175"/>
  <c r="H218"/>
  <c r="J260"/>
  <c r="G303"/>
  <c r="H345"/>
  <c r="J387"/>
  <c r="H430"/>
  <c r="J472"/>
  <c r="G515"/>
  <c r="I557"/>
  <c r="G599"/>
  <c r="I47"/>
  <c r="G89"/>
  <c r="I132"/>
  <c r="G175"/>
  <c r="I218"/>
  <c r="G260"/>
  <c r="H303"/>
  <c r="I345"/>
  <c r="G387"/>
  <c r="I430"/>
  <c r="G472"/>
  <c r="H515"/>
  <c r="J557"/>
  <c r="J600" s="1"/>
  <c r="H599"/>
  <c r="H600" l="1"/>
  <c r="F600"/>
  <c r="G600"/>
  <c r="I600"/>
  <c r="L584"/>
  <c r="L579"/>
  <c r="L155"/>
  <c r="L160"/>
  <c r="L283"/>
  <c r="L288"/>
  <c r="L372"/>
  <c r="L367"/>
  <c r="L500"/>
  <c r="L495"/>
  <c r="L240"/>
  <c r="L245"/>
  <c r="L415"/>
  <c r="L410"/>
  <c r="L452"/>
  <c r="L457"/>
  <c r="L542"/>
  <c r="L537"/>
  <c r="L27"/>
  <c r="L32"/>
  <c r="L69"/>
  <c r="L74"/>
  <c r="L117"/>
  <c r="L112"/>
  <c r="L599"/>
  <c r="L569"/>
  <c r="L198"/>
  <c r="L203"/>
  <c r="L330"/>
  <c r="L325"/>
  <c r="L167"/>
  <c r="L17"/>
  <c r="L591"/>
  <c r="L188"/>
  <c r="L386"/>
  <c r="L556"/>
  <c r="L429"/>
  <c r="L252"/>
  <c r="L145"/>
  <c r="L471"/>
  <c r="L174"/>
  <c r="L39"/>
  <c r="L549"/>
  <c r="L357"/>
  <c r="L507"/>
  <c r="L464"/>
  <c r="L295"/>
  <c r="L59"/>
  <c r="L442"/>
  <c r="L210"/>
  <c r="L302"/>
  <c r="L527"/>
  <c r="L81"/>
  <c r="L337"/>
  <c r="L259"/>
  <c r="L598"/>
  <c r="L88"/>
  <c r="L124"/>
  <c r="L131"/>
  <c r="L230"/>
  <c r="L315"/>
  <c r="L379"/>
  <c r="L273"/>
  <c r="L217"/>
  <c r="L514"/>
  <c r="L422"/>
  <c r="L400"/>
  <c r="L46"/>
  <c r="L344"/>
  <c r="L102"/>
  <c r="L485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<sst xmlns="http://schemas.openxmlformats.org/spreadsheetml/2006/main" count="665" uniqueCount="108">
  <si>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</si>
  <si>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</si>
  <si>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</si>
  <si>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</si>
  <si>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</si>
  <si>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</si>
  <si>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</si>
  <si>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</si>
  <si>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</si>
  <si>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</si>
  <si>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</si>
  <si>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</si>
  <si>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</si>
  <si>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</si>
  <si>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</si>
  <si>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</si>
  <si>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</si>
  <si>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</si>
  <si>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</si>
  <si>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</si>
  <si>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</si>
  <si>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</si>
  <si>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</si>
  <si>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</si>
  <si>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</si>
  <si>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</si>
  <si>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</si>
  <si>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</si>
  <si>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</si>
  <si>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</si>
  <si>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</si>
  <si>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</si>
  <si>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</si>
  <si>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</si>
  <si>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</si>
  <si>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</si>
  <si>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</si>
  <si>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</si>
  <si>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</si>
  <si>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</si>
  <si>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</si>
  <si>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</si>
  <si>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</si>
  <si>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</si>
  <si>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</si>
  <si>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</si>
  <si>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</si>
  <si>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</si>
  <si>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</si>
  <si>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</si>
  <si>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</si>
  <si>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</si>
  <si>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</si>
  <si>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</si>
  <si>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</si>
  <si>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</si>
  <si>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</si>
  <si>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</si>
  <si>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</si>
  <si>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</si>
  <si>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</si>
  <si>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</si>
  <si>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</si>
  <si>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</si>
  <si>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</si>
  <si>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</si>
  <si>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</si>
  <si>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</si>
  <si>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</si>
  <si>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</si>
  <si>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</si>
  <si>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</si>
  <si>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</si>
  <si>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</si>
  <si>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</si>
  <si>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</si>
  <si>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</si>
  <si>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</si>
  <si>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</si>
  <si>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</si>
  <si>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</si>
  <si>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</si>
  <si>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</si>
  <si>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</si>
  <si>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</si>
  <si>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</si>
  <si>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</si>
  <si>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</si>
  <si>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</si>
  <si>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</si>
  <si>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</si>
  <si>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</si>
  <si>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</si>
  <si>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</si>
  <si>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</si>
  <si>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</si>
  <si>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</si>
  <si>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</si>
  <si>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</si>
  <si>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</si>
  <si>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</si>
  <si>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</si>
  <si>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</si>
  <si>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</si>
  <si>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</si>
  <si>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</si>
  <si>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 Мульминская СОШ"</t>
  </si>
  <si>
    <t>Саляхов Р.Р.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</si>
</sst>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8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20</v>
      </c>
      <c r="I3" s="55">
        <v>10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24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>
      <c r="A7" s="25"/>
      <c r="B7" s="16"/>
      <c r="C7" s="11"/>
      <c r="D7" s="7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">
      <c r="A48" s="15">
        <v>1</v>
      </c>
      <c r="B48" s="16">
        <v>2</v>
      </c>
      <c r="C48" s="24" t="s">
        <v>20</v>
      </c>
      <c r="D48" s="24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>
      <c r="A49" s="15"/>
      <c r="B49" s="16"/>
      <c r="C49" s="11"/>
      <c r="D49" s="7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">
      <c r="A90" s="22">
        <v>1</v>
      </c>
      <c r="B90" s="23">
        <v>3</v>
      </c>
      <c r="C90" s="24" t="s">
        <v>20</v>
      </c>
      <c r="D90" s="24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>
      <c r="A91" s="25"/>
      <c r="B91" s="16"/>
      <c r="C91" s="11"/>
      <c r="D91" s="7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">
      <c r="A133" s="22">
        <v>1</v>
      </c>
      <c r="B133" s="23">
        <v>4</v>
      </c>
      <c r="C133" s="24" t="s">
        <v>20</v>
      </c>
      <c r="D133" s="24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>
      <c r="A134" s="25"/>
      <c r="B134" s="16"/>
      <c r="C134" s="11"/>
      <c r="D134" s="7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">
      <c r="A176" s="22">
        <v>1</v>
      </c>
      <c r="B176" s="23">
        <v>5</v>
      </c>
      <c r="C176" s="24" t="s">
        <v>20</v>
      </c>
      <c r="D176" s="24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>
      <c r="A177" s="25"/>
      <c r="B177" s="16"/>
      <c r="C177" s="11"/>
      <c r="D177" s="7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">
      <c r="A304" s="22">
        <v>2</v>
      </c>
      <c r="B304" s="23">
        <v>1</v>
      </c>
      <c r="C304" s="24" t="s">
        <v>20</v>
      </c>
      <c r="D304" s="24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>
      <c r="A305" s="25"/>
      <c r="B305" s="16"/>
      <c r="C305" s="11"/>
      <c r="D305" s="7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">
      <c r="A388" s="22">
        <v>2</v>
      </c>
      <c r="B388" s="23">
        <v>3</v>
      </c>
      <c r="C388" s="24" t="s">
        <v>20</v>
      </c>
      <c r="D388" s="24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>
      <c r="A389" s="25"/>
      <c r="B389" s="16"/>
      <c r="C389" s="11"/>
      <c r="D389" s="7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">
      <c r="A431" s="22">
        <v>2</v>
      </c>
      <c r="B431" s="23">
        <v>4</v>
      </c>
      <c r="C431" s="24" t="s">
        <v>20</v>
      </c>
      <c r="D431" s="24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>
      <c r="A432" s="25"/>
      <c r="B432" s="16"/>
      <c r="C432" s="11"/>
      <c r="D432" s="7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v>64.19</v>
      </c>
    </row>
    <row r="516" spans="1:12" ht="15.7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2">SUM(G516:G522)</f>
        <v>19.705000000000002</v>
      </c>
      <c r="H523" s="21">
        <f t="shared" ref="H523" si="373">SUM(H516:H522)</f>
        <v>18.929999999999996</v>
      </c>
      <c r="I523" s="21">
        <f t="shared" ref="I523" si="374">SUM(I516:I522)</f>
        <v>79.622</v>
      </c>
      <c r="J523" s="21">
        <f t="shared" ref="J523" si="375">SUM(J516:J522)</f>
        <v>562.72</v>
      </c>
      <c r="K523" s="27"/>
      <c r="L523" s="21">
        <f t="shared" ref="L523" si="376">SUM(L516:L522)</f>
        <v>0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7">SUM(G524:G526)</f>
        <v>0</v>
      </c>
      <c r="H527" s="21">
        <f t="shared" ref="H527" si="378">SUM(H524:H526)</f>
        <v>0</v>
      </c>
      <c r="I527" s="21">
        <f t="shared" ref="I527" si="379">SUM(I524:I526)</f>
        <v>0</v>
      </c>
      <c r="J527" s="21">
        <f t="shared" ref="J527" si="380">SUM(J524:J526)</f>
        <v>0</v>
      </c>
      <c r="K527" s="27"/>
      <c r="L527" s="21">
        <f t="shared" ref="L527" ca="1" si="381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2">SUM(G528:G536)</f>
        <v>0</v>
      </c>
      <c r="H537" s="21">
        <f t="shared" ref="H537" si="383">SUM(H528:H536)</f>
        <v>0</v>
      </c>
      <c r="I537" s="21">
        <f t="shared" ref="I537" si="384">SUM(I528:I536)</f>
        <v>0</v>
      </c>
      <c r="J537" s="21">
        <f t="shared" ref="J537" si="385">SUM(J528:J536)</f>
        <v>0</v>
      </c>
      <c r="K537" s="27"/>
      <c r="L537" s="21">
        <f t="shared" ref="L537" ca="1" si="386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7">SUM(G538:G541)</f>
        <v>0</v>
      </c>
      <c r="H542" s="21">
        <f t="shared" ref="H542" si="388">SUM(H538:H541)</f>
        <v>0</v>
      </c>
      <c r="I542" s="21">
        <f t="shared" ref="I542" si="389">SUM(I538:I541)</f>
        <v>0</v>
      </c>
      <c r="J542" s="21">
        <f t="shared" ref="J542" si="390">SUM(J538:J541)</f>
        <v>0</v>
      </c>
      <c r="K542" s="27"/>
      <c r="L542" s="21">
        <f t="shared" ref="L542" ca="1" si="391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2">SUM(G543:G548)</f>
        <v>0</v>
      </c>
      <c r="H549" s="21">
        <f t="shared" ref="H549" si="393">SUM(H543:H548)</f>
        <v>0</v>
      </c>
      <c r="I549" s="21">
        <f t="shared" ref="I549" si="394">SUM(I543:I548)</f>
        <v>0</v>
      </c>
      <c r="J549" s="21">
        <f t="shared" ref="J549" si="395">SUM(J543:J548)</f>
        <v>0</v>
      </c>
      <c r="K549" s="27"/>
      <c r="L549" s="21">
        <f t="shared" ref="L549" ca="1" si="396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7">SUM(G550:G555)</f>
        <v>0</v>
      </c>
      <c r="H556" s="21">
        <f t="shared" ref="H556" si="398">SUM(H550:H555)</f>
        <v>0</v>
      </c>
      <c r="I556" s="21">
        <f t="shared" ref="I556" si="399">SUM(I550:I555)</f>
        <v>0</v>
      </c>
      <c r="J556" s="21">
        <f>SUM(J550:J555)</f>
        <v>0</v>
      </c>
      <c r="K556" s="27"/>
      <c r="L556" s="21">
        <f t="shared" ref="L556" ca="1" si="400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1">G523+G527+G537+G542+G549+G556</f>
        <v>19.705000000000002</v>
      </c>
      <c r="H557" s="34">
        <f t="shared" ref="H557" si="402">H523+H527+H537+H542+H549+H556</f>
        <v>18.929999999999996</v>
      </c>
      <c r="I557" s="34">
        <f t="shared" ref="I557" si="403">I523+I527+I537+I542+I549+I556</f>
        <v>79.622</v>
      </c>
      <c r="J557" s="34">
        <f t="shared" ref="J557" si="404">J523+J527+J537+J542+J549+J556</f>
        <v>562.72</v>
      </c>
      <c r="K557" s="35"/>
      <c r="L557" s="34">
        <v>64.19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5">SUM(G558:G564)</f>
        <v>0</v>
      </c>
      <c r="H565" s="21">
        <f t="shared" ref="H565" si="406">SUM(H558:H564)</f>
        <v>0</v>
      </c>
      <c r="I565" s="21">
        <f t="shared" ref="I565" si="407">SUM(I558:I564)</f>
        <v>0</v>
      </c>
      <c r="J565" s="21">
        <f t="shared" ref="J565" si="408">SUM(J558:J564)</f>
        <v>0</v>
      </c>
      <c r="K565" s="27"/>
      <c r="L565" s="21">
        <f t="shared" ref="L565" si="409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0">SUM(G566:G568)</f>
        <v>0</v>
      </c>
      <c r="H569" s="21">
        <f t="shared" ref="H569" si="411">SUM(H566:H568)</f>
        <v>0</v>
      </c>
      <c r="I569" s="21">
        <f t="shared" ref="I569" si="412">SUM(I566:I568)</f>
        <v>0</v>
      </c>
      <c r="J569" s="21">
        <f t="shared" ref="J569" si="413">SUM(J566:J568)</f>
        <v>0</v>
      </c>
      <c r="K569" s="27"/>
      <c r="L569" s="21">
        <f t="shared" ref="L569" ca="1" si="414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5">SUM(G570:G578)</f>
        <v>0</v>
      </c>
      <c r="H579" s="21">
        <f t="shared" ref="H579" si="416">SUM(H570:H578)</f>
        <v>0</v>
      </c>
      <c r="I579" s="21">
        <f t="shared" ref="I579" si="417">SUM(I570:I578)</f>
        <v>0</v>
      </c>
      <c r="J579" s="21">
        <f t="shared" ref="J579" si="418">SUM(J570:J578)</f>
        <v>0</v>
      </c>
      <c r="K579" s="27"/>
      <c r="L579" s="21">
        <f t="shared" ref="L579" ca="1" si="419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0">SUM(G580:G583)</f>
        <v>0</v>
      </c>
      <c r="H584" s="21">
        <f t="shared" ref="H584" si="421">SUM(H580:H583)</f>
        <v>0</v>
      </c>
      <c r="I584" s="21">
        <f t="shared" ref="I584" si="422">SUM(I580:I583)</f>
        <v>0</v>
      </c>
      <c r="J584" s="21">
        <f t="shared" ref="J584" si="423">SUM(J580:J583)</f>
        <v>0</v>
      </c>
      <c r="K584" s="27"/>
      <c r="L584" s="21">
        <f t="shared" ref="L584" ca="1" si="424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5">SUM(G585:G590)</f>
        <v>0</v>
      </c>
      <c r="H591" s="21">
        <f t="shared" ref="H591" si="426">SUM(H585:H590)</f>
        <v>0</v>
      </c>
      <c r="I591" s="21">
        <f t="shared" ref="I591" si="427">SUM(I585:I590)</f>
        <v>0</v>
      </c>
      <c r="J591" s="21">
        <f t="shared" ref="J591" si="428">SUM(J585:J590)</f>
        <v>0</v>
      </c>
      <c r="K591" s="27"/>
      <c r="L591" s="21">
        <f t="shared" ref="L591" ca="1" si="429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0">SUM(G592:G597)</f>
        <v>0</v>
      </c>
      <c r="H598" s="21">
        <f t="shared" ref="H598" si="431">SUM(H592:H597)</f>
        <v>0</v>
      </c>
      <c r="I598" s="21">
        <f t="shared" ref="I598" si="432">SUM(I592:I597)</f>
        <v>0</v>
      </c>
      <c r="J598" s="21">
        <f t="shared" ref="J598" si="433">SUM(J592:J597)</f>
        <v>0</v>
      </c>
      <c r="K598" s="27"/>
      <c r="L598" s="21">
        <f t="shared" ref="L598" ca="1" si="434">SUM(L592:L600)</f>
        <v>0</v>
      </c>
    </row>
    <row r="599" spans="1:12" ht="15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5">G565+G569+G579+G584+G591+G598</f>
        <v>0</v>
      </c>
      <c r="H599" s="40">
        <f t="shared" ref="H599" si="436">H565+H569+H579+H584+H591+H598</f>
        <v>0</v>
      </c>
      <c r="I599" s="40">
        <f t="shared" ref="I599" si="437">I565+I569+I579+I584+I591+I598</f>
        <v>0</v>
      </c>
      <c r="J599" s="40">
        <f t="shared" ref="J599" si="438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J600" si="439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39"/>
        <v>19.591999999999999</v>
      </c>
      <c r="I600" s="42">
        <f t="shared" si="439"/>
        <v>78.984166666666667</v>
      </c>
      <c r="J600" s="42">
        <f t="shared" si="439"/>
        <v>571.6975000000001</v>
      </c>
      <c r="K600" s="42"/>
      <c r="L600" s="42">
        <v>64.19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2022-05-16T14:23:56Z</dcterms:created>
  <dcterms:modified xsi:type="dcterms:W3CDTF">2023-11-02T12:58:48Z</dcterms:modified>
</cp:coreProperties>
</file>