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"/>
    </mc:Choice>
  </mc:AlternateContent>
  <bookViews>
    <workbookView xWindow="0" yWindow="0" windowWidth="20490" windowHeight="57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F557" i="1" s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J345" i="1" s="1"/>
  <c r="I311" i="1"/>
  <c r="H311" i="1"/>
  <c r="G311" i="1"/>
  <c r="F345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I303" i="1" s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F260" i="1" s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H260" i="1" s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J184" i="1"/>
  <c r="I184" i="1"/>
  <c r="H184" i="1"/>
  <c r="G184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J141" i="1"/>
  <c r="I141" i="1"/>
  <c r="H141" i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F132" i="1" s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H175" i="1" l="1"/>
  <c r="F175" i="1"/>
  <c r="J218" i="1"/>
  <c r="I515" i="1"/>
  <c r="F515" i="1"/>
  <c r="H89" i="1"/>
  <c r="F89" i="1"/>
  <c r="J132" i="1"/>
  <c r="H472" i="1"/>
  <c r="J47" i="1"/>
  <c r="H387" i="1"/>
  <c r="F387" i="1"/>
  <c r="J430" i="1"/>
  <c r="F472" i="1"/>
  <c r="G47" i="1"/>
  <c r="I89" i="1"/>
  <c r="G132" i="1"/>
  <c r="I175" i="1"/>
  <c r="G218" i="1"/>
  <c r="I260" i="1"/>
  <c r="F303" i="1"/>
  <c r="J303" i="1"/>
  <c r="G345" i="1"/>
  <c r="I387" i="1"/>
  <c r="G430" i="1"/>
  <c r="I472" i="1"/>
  <c r="J515" i="1"/>
  <c r="H557" i="1"/>
  <c r="F599" i="1"/>
  <c r="J599" i="1"/>
  <c r="I599" i="1"/>
  <c r="H47" i="1"/>
  <c r="J89" i="1"/>
  <c r="H132" i="1"/>
  <c r="J175" i="1"/>
  <c r="H218" i="1"/>
  <c r="J260" i="1"/>
  <c r="G303" i="1"/>
  <c r="H345" i="1"/>
  <c r="J387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G387" i="1"/>
  <c r="I430" i="1"/>
  <c r="G472" i="1"/>
  <c r="H515" i="1"/>
  <c r="J557" i="1"/>
  <c r="H599" i="1"/>
  <c r="J600" i="1"/>
  <c r="I600" i="1" l="1"/>
  <c r="H600" i="1"/>
  <c r="F600" i="1"/>
  <c r="G600" i="1"/>
  <c r="L203" i="1"/>
  <c r="L198" i="1"/>
  <c r="L584" i="1"/>
  <c r="L579" i="1"/>
  <c r="L32" i="1"/>
  <c r="L27" i="1"/>
  <c r="L330" i="1"/>
  <c r="L325" i="1"/>
  <c r="L400" i="1"/>
  <c r="L557" i="1"/>
  <c r="L527" i="1"/>
  <c r="L549" i="1"/>
  <c r="L422" i="1"/>
  <c r="L315" i="1"/>
  <c r="L457" i="1"/>
  <c r="L452" i="1"/>
  <c r="L160" i="1"/>
  <c r="L155" i="1"/>
  <c r="L410" i="1"/>
  <c r="L415" i="1"/>
  <c r="L252" i="1"/>
  <c r="L591" i="1"/>
  <c r="L59" i="1"/>
  <c r="L230" i="1"/>
  <c r="L39" i="1"/>
  <c r="L357" i="1"/>
  <c r="L17" i="1"/>
  <c r="L295" i="1"/>
  <c r="L569" i="1"/>
  <c r="L599" i="1"/>
  <c r="L188" i="1"/>
  <c r="L81" i="1"/>
  <c r="L367" i="1"/>
  <c r="L372" i="1"/>
  <c r="L542" i="1"/>
  <c r="L537" i="1"/>
  <c r="L112" i="1"/>
  <c r="L117" i="1"/>
  <c r="L600" i="1"/>
  <c r="L485" i="1"/>
  <c r="L515" i="1"/>
  <c r="L471" i="1"/>
  <c r="L495" i="1"/>
  <c r="L500" i="1"/>
  <c r="L507" i="1"/>
  <c r="L429" i="1"/>
  <c r="L88" i="1"/>
  <c r="L514" i="1"/>
  <c r="L288" i="1"/>
  <c r="L283" i="1"/>
  <c r="L124" i="1"/>
  <c r="L273" i="1"/>
  <c r="L167" i="1"/>
  <c r="L102" i="1"/>
  <c r="L464" i="1"/>
  <c r="L259" i="1"/>
  <c r="L245" i="1"/>
  <c r="L240" i="1"/>
  <c r="L598" i="1"/>
  <c r="L174" i="1"/>
  <c r="L337" i="1"/>
  <c r="L46" i="1"/>
  <c r="L69" i="1"/>
  <c r="L74" i="1"/>
  <c r="L344" i="1"/>
  <c r="L442" i="1"/>
  <c r="L145" i="1"/>
  <c r="L386" i="1"/>
  <c r="L379" i="1"/>
  <c r="L302" i="1"/>
  <c r="L210" i="1"/>
  <c r="L217" i="1"/>
  <c r="L131" i="1"/>
  <c r="L556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<sst xmlns="http://schemas.openxmlformats.org/spreadsheetml/2006/main" count="665" uniqueCount="108">
  <si>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</si>
  <si>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</si>
  <si>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</si>
  <si>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</si>
  <si>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</si>
  <si>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</si>
  <si>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</si>
  <si>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</si>
  <si>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</si>
  <si>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</si>
  <si>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</si>
  <si>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</si>
  <si>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</si>
  <si>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</si>
  <si>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</si>
  <si>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</si>
  <si>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</si>
  <si>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</si>
  <si>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</si>
  <si>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</si>
  <si>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</si>
  <si>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</si>
  <si>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</si>
  <si>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</si>
  <si>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</si>
  <si>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</si>
  <si>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</si>
  <si>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</si>
  <si>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</si>
  <si>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</si>
  <si>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</si>
  <si>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</si>
  <si>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</si>
  <si>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</si>
  <si>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</si>
  <si>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</si>
  <si>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</si>
  <si>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</si>
  <si>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</si>
  <si>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</si>
  <si>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</si>
  <si>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</si>
  <si>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</si>
  <si>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</si>
  <si>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</si>
  <si>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</si>
  <si>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</si>
  <si>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</si>
  <si>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</si>
  <si>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</si>
  <si>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</si>
  <si>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</si>
  <si>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</si>
  <si>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</si>
  <si>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</si>
  <si>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</si>
  <si>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</si>
  <si>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</si>
  <si>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</si>
  <si>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</si>
  <si>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</si>
  <si>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</si>
  <si>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</si>
  <si>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</si>
  <si>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</si>
  <si>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</si>
  <si>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</si>
  <si>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</si>
  <si>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</si>
  <si>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</si>
  <si>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</si>
  <si>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</si>
  <si>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</si>
  <si>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</si>
  <si>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</si>
  <si>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</si>
  <si>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</si>
  <si>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</si>
  <si>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</si>
  <si>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</si>
  <si>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</si>
  <si>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</si>
  <si>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</si>
  <si>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</si>
  <si>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</si>
  <si>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</si>
  <si>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</si>
  <si>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</si>
  <si>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</si>
  <si>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</si>
  <si>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</si>
  <si>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</si>
  <si>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</si>
  <si>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</si>
  <si>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</si>
  <si>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</si>
  <si>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</si>
  <si>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</si>
  <si>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</si>
  <si>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</si>
  <si>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</si>
  <si>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</si>
  <si>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</si>
  <si>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</si>
  <si>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</si>
  <si>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</si>
  <si>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Сафиуллин Л.Г.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</si>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</sst>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25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107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106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5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.7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5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5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.75" thickBot="1" x14ac:dyDescent="0.3">
      <c r="A133" s="22">
        <v>1</v>
      </c>
      <c r="B133" s="23">
        <v>4</v>
      </c>
      <c r="C133" s="24" t="s">
        <v>20</v>
      </c>
      <c r="D133" s="5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5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.75" thickBot="1" x14ac:dyDescent="0.3">
      <c r="A176" s="22">
        <v>1</v>
      </c>
      <c r="B176" s="23">
        <v>5</v>
      </c>
      <c r="C176" s="24" t="s">
        <v>20</v>
      </c>
      <c r="D176" s="5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5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.75" thickBot="1" x14ac:dyDescent="0.3">
      <c r="A304" s="22">
        <v>2</v>
      </c>
      <c r="B304" s="23">
        <v>1</v>
      </c>
      <c r="C304" s="24" t="s">
        <v>20</v>
      </c>
      <c r="D304" s="5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5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.75" thickBot="1" x14ac:dyDescent="0.3">
      <c r="A388" s="22">
        <v>2</v>
      </c>
      <c r="B388" s="23">
        <v>3</v>
      </c>
      <c r="C388" s="24" t="s">
        <v>20</v>
      </c>
      <c r="D388" s="5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5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.75" thickBot="1" x14ac:dyDescent="0.3">
      <c r="A431" s="22">
        <v>2</v>
      </c>
      <c r="B431" s="23">
        <v>4</v>
      </c>
      <c r="C431" s="24" t="s">
        <v>20</v>
      </c>
      <c r="D431" s="5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5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f t="shared" ref="L515" ca="1" si="372">L481+L485+L495+L500+L507+L514</f>
        <v>0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3">SUM(G516:G522)</f>
        <v>19.705000000000002</v>
      </c>
      <c r="H523" s="21">
        <f t="shared" ref="H523" si="374">SUM(H516:H522)</f>
        <v>18.929999999999996</v>
      </c>
      <c r="I523" s="21">
        <f t="shared" ref="I523" si="375">SUM(I516:I522)</f>
        <v>79.622</v>
      </c>
      <c r="J523" s="21">
        <f t="shared" ref="J523" si="376">SUM(J516:J522)</f>
        <v>562.72</v>
      </c>
      <c r="K523" s="27"/>
      <c r="L523" s="21">
        <f t="shared" ref="L523" si="377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8">SUM(G524:G526)</f>
        <v>0</v>
      </c>
      <c r="H527" s="21">
        <f t="shared" ref="H527" si="379">SUM(H524:H526)</f>
        <v>0</v>
      </c>
      <c r="I527" s="21">
        <f t="shared" ref="I527" si="380">SUM(I524:I526)</f>
        <v>0</v>
      </c>
      <c r="J527" s="21">
        <f t="shared" ref="J527" si="381">SUM(J524:J526)</f>
        <v>0</v>
      </c>
      <c r="K527" s="27"/>
      <c r="L527" s="21">
        <f t="shared" ref="L527" ca="1" si="382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3">SUM(G528:G536)</f>
        <v>0</v>
      </c>
      <c r="H537" s="21">
        <f t="shared" ref="H537" si="384">SUM(H528:H536)</f>
        <v>0</v>
      </c>
      <c r="I537" s="21">
        <f t="shared" ref="I537" si="385">SUM(I528:I536)</f>
        <v>0</v>
      </c>
      <c r="J537" s="21">
        <f t="shared" ref="J537" si="386">SUM(J528:J536)</f>
        <v>0</v>
      </c>
      <c r="K537" s="27"/>
      <c r="L537" s="21">
        <f t="shared" ref="L537" ca="1" si="387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8">SUM(G538:G541)</f>
        <v>0</v>
      </c>
      <c r="H542" s="21">
        <f t="shared" ref="H542" si="389">SUM(H538:H541)</f>
        <v>0</v>
      </c>
      <c r="I542" s="21">
        <f t="shared" ref="I542" si="390">SUM(I538:I541)</f>
        <v>0</v>
      </c>
      <c r="J542" s="21">
        <f t="shared" ref="J542" si="391">SUM(J538:J541)</f>
        <v>0</v>
      </c>
      <c r="K542" s="27"/>
      <c r="L542" s="21">
        <f t="shared" ref="L542" ca="1" si="392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3">SUM(G543:G548)</f>
        <v>0</v>
      </c>
      <c r="H549" s="21">
        <f t="shared" ref="H549" si="394">SUM(H543:H548)</f>
        <v>0</v>
      </c>
      <c r="I549" s="21">
        <f t="shared" ref="I549" si="395">SUM(I543:I548)</f>
        <v>0</v>
      </c>
      <c r="J549" s="21">
        <f t="shared" ref="J549" si="396">SUM(J543:J548)</f>
        <v>0</v>
      </c>
      <c r="K549" s="27"/>
      <c r="L549" s="21">
        <f t="shared" ref="L549" ca="1" si="397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8">SUM(G550:G555)</f>
        <v>0</v>
      </c>
      <c r="H556" s="21">
        <f t="shared" ref="H556" si="399">SUM(H550:H555)</f>
        <v>0</v>
      </c>
      <c r="I556" s="21">
        <f t="shared" ref="I556" si="400">SUM(I550:I555)</f>
        <v>0</v>
      </c>
      <c r="J556" s="21">
        <f>SUM(J550:J555)</f>
        <v>0</v>
      </c>
      <c r="K556" s="27"/>
      <c r="L556" s="21">
        <f t="shared" ref="L556" ca="1" si="401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2">G523+G527+G537+G542+G549+G556</f>
        <v>19.705000000000002</v>
      </c>
      <c r="H557" s="34">
        <f t="shared" ref="H557" si="403">H523+H527+H537+H542+H549+H556</f>
        <v>18.929999999999996</v>
      </c>
      <c r="I557" s="34">
        <f t="shared" ref="I557" si="404">I523+I527+I537+I542+I549+I556</f>
        <v>79.622</v>
      </c>
      <c r="J557" s="34">
        <f t="shared" ref="J557" si="405">J523+J527+J537+J542+J549+J556</f>
        <v>562.72</v>
      </c>
      <c r="K557" s="35"/>
      <c r="L557" s="34">
        <f t="shared" ref="L557" ca="1" si="406">L523+L527+L537+L542+L549+L556</f>
        <v>0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7">SUM(G558:G564)</f>
        <v>0</v>
      </c>
      <c r="H565" s="21">
        <f t="shared" ref="H565" si="408">SUM(H558:H564)</f>
        <v>0</v>
      </c>
      <c r="I565" s="21">
        <f t="shared" ref="I565" si="409">SUM(I558:I564)</f>
        <v>0</v>
      </c>
      <c r="J565" s="21">
        <f t="shared" ref="J565" si="410">SUM(J558:J564)</f>
        <v>0</v>
      </c>
      <c r="K565" s="27"/>
      <c r="L565" s="21">
        <f t="shared" ref="L565" si="411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2">SUM(G566:G568)</f>
        <v>0</v>
      </c>
      <c r="H569" s="21">
        <f t="shared" ref="H569" si="413">SUM(H566:H568)</f>
        <v>0</v>
      </c>
      <c r="I569" s="21">
        <f t="shared" ref="I569" si="414">SUM(I566:I568)</f>
        <v>0</v>
      </c>
      <c r="J569" s="21">
        <f t="shared" ref="J569" si="415">SUM(J566:J568)</f>
        <v>0</v>
      </c>
      <c r="K569" s="27"/>
      <c r="L569" s="21">
        <f t="shared" ref="L569" ca="1" si="416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7">SUM(G570:G578)</f>
        <v>0</v>
      </c>
      <c r="H579" s="21">
        <f t="shared" ref="H579" si="418">SUM(H570:H578)</f>
        <v>0</v>
      </c>
      <c r="I579" s="21">
        <f t="shared" ref="I579" si="419">SUM(I570:I578)</f>
        <v>0</v>
      </c>
      <c r="J579" s="21">
        <f t="shared" ref="J579" si="420">SUM(J570:J578)</f>
        <v>0</v>
      </c>
      <c r="K579" s="27"/>
      <c r="L579" s="21">
        <f t="shared" ref="L579" ca="1" si="421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2">SUM(G580:G583)</f>
        <v>0</v>
      </c>
      <c r="H584" s="21">
        <f t="shared" ref="H584" si="423">SUM(H580:H583)</f>
        <v>0</v>
      </c>
      <c r="I584" s="21">
        <f t="shared" ref="I584" si="424">SUM(I580:I583)</f>
        <v>0</v>
      </c>
      <c r="J584" s="21">
        <f t="shared" ref="J584" si="425">SUM(J580:J583)</f>
        <v>0</v>
      </c>
      <c r="K584" s="27"/>
      <c r="L584" s="21">
        <f t="shared" ref="L584" ca="1" si="426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7">SUM(G585:G590)</f>
        <v>0</v>
      </c>
      <c r="H591" s="21">
        <f t="shared" ref="H591" si="428">SUM(H585:H590)</f>
        <v>0</v>
      </c>
      <c r="I591" s="21">
        <f t="shared" ref="I591" si="429">SUM(I585:I590)</f>
        <v>0</v>
      </c>
      <c r="J591" s="21">
        <f t="shared" ref="J591" si="430">SUM(J585:J590)</f>
        <v>0</v>
      </c>
      <c r="K591" s="27"/>
      <c r="L591" s="21">
        <f t="shared" ref="L591" ca="1" si="431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2">SUM(G592:G597)</f>
        <v>0</v>
      </c>
      <c r="H598" s="21">
        <f t="shared" ref="H598" si="433">SUM(H592:H597)</f>
        <v>0</v>
      </c>
      <c r="I598" s="21">
        <f t="shared" ref="I598" si="434">SUM(I592:I597)</f>
        <v>0</v>
      </c>
      <c r="J598" s="21">
        <f t="shared" ref="J598" si="435">SUM(J592:J597)</f>
        <v>0</v>
      </c>
      <c r="K598" s="27"/>
      <c r="L598" s="21">
        <f t="shared" ref="L598" ca="1" si="436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7">G565+G569+G579+G584+G591+G598</f>
        <v>0</v>
      </c>
      <c r="H599" s="40">
        <f t="shared" ref="H599" si="438">H565+H569+H579+H584+H591+H598</f>
        <v>0</v>
      </c>
      <c r="I599" s="40">
        <f t="shared" ref="I599" si="439">I565+I569+I579+I584+I591+I598</f>
        <v>0</v>
      </c>
      <c r="J599" s="40">
        <f t="shared" ref="J599" si="440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L600" si="441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41"/>
        <v>19.591999999999999</v>
      </c>
      <c r="I600" s="42">
        <f t="shared" si="441"/>
        <v>78.984166666666667</v>
      </c>
      <c r="J600" s="42">
        <f t="shared" si="441"/>
        <v>571.6975000000001</v>
      </c>
      <c r="K600" s="42"/>
      <c r="L600" s="42" t="e">
        <f t="shared" ca="1" si="441"/>
        <v>#DIV/0!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dcterms:created xsi:type="dcterms:W3CDTF">2022-05-16T14:23:56Z</dcterms:created>
  <dcterms:modified xsi:type="dcterms:W3CDTF">2023-11-09T16:30:04Z</dcterms:modified>
</cp:coreProperties>
</file>