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<sst xmlns="http://schemas.openxmlformats.org/spreadsheetml/2006/main" count="26" uniqueCount="26">
  <si>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</si>
  <si>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</si>
  <si>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</si>
  <si>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</si>
  <si>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</si>
  <si>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</si>
  <si>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</si>
  <si>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</si>
  <si>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</si>
  <si>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</si>
  <si>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</si>
  <si>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</si>
  <si>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</si>
  <si>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</si>
  <si>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</si>
  <si>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№243/2015г Дели</t>
  </si>
  <si>
    <t>сосиски отварные</t>
  </si>
  <si>
    <t>гор.блюдо</t>
  </si>
  <si>
    <t>№303/2015г Дели</t>
  </si>
  <si>
    <t>каша гречневая вязкая</t>
  </si>
  <si>
    <t>ТТК № 2693 от 14.09.2023</t>
  </si>
  <si>
    <t>напиток из урюка</t>
  </si>
  <si>
    <t>хлеб</t>
  </si>
  <si>
    <t>фруктовое пюре</t>
  </si>
  <si>
    <t>хлеб ржано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</si>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</sst>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46165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100</v>
      </c>
      <c r="F4" s="20"/>
      <c r="G4" s="19">
        <v>188</v>
      </c>
      <c r="H4" s="19">
        <v>10.4</v>
      </c>
      <c r="I4" s="19">
        <v>11.074</v>
      </c>
      <c r="J4" s="19">
        <v>11.8</v>
      </c>
      <c r="K4" s="8"/>
      <c r="L4" s="9"/>
    </row>
    <row r="5" ht="30" spans="1:12">
      <c r="A5" s="16"/>
      <c r="B5" s="21" t="s">
        <v>17</v>
      </c>
      <c r="C5" s="18" t="s">
        <v>18</v>
      </c>
      <c r="D5" s="18" t="s">
        <v>19</v>
      </c>
      <c r="E5" s="19">
        <v>150</v>
      </c>
      <c r="F5" s="20"/>
      <c r="G5" s="19">
        <v>144</v>
      </c>
      <c r="H5" s="19">
        <v>3.5</v>
      </c>
      <c r="I5" s="19">
        <v>4.643</v>
      </c>
      <c r="J5" s="19">
        <v>22.028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ht="30" spans="1:12">
      <c r="A7" s="16"/>
      <c r="B7" s="21"/>
      <c r="C7" s="22" t="s">
        <v>20</v>
      </c>
      <c r="D7" s="18" t="s">
        <v>21</v>
      </c>
      <c r="E7" s="23">
        <v>200</v>
      </c>
      <c r="F7" s="20"/>
      <c r="G7" s="23">
        <v>42</v>
      </c>
      <c r="H7" s="23">
        <v>0.8</v>
      </c>
      <c r="I7" s="23">
        <v>0.064</v>
      </c>
      <c r="J7" s="23">
        <v>9.46</v>
      </c>
      <c r="K7" s="8"/>
      <c r="L7" s="9"/>
    </row>
    <row r="8" ht="15.75" customHeight="1" spans="1:12">
      <c r="A8" s="16"/>
      <c r="B8" s="21" t="s">
        <v>22</v>
      </c>
      <c r="C8" s="18"/>
      <c r="D8" s="18" t="s">
        <v>23</v>
      </c>
      <c r="E8" s="19">
        <v>126</v>
      </c>
      <c r="F8" s="20"/>
      <c r="G8" s="19">
        <v>60</v>
      </c>
      <c r="H8" s="19">
        <v>0</v>
      </c>
      <c r="I8" s="19">
        <v>0</v>
      </c>
      <c r="J8" s="19">
        <v>15</v>
      </c>
      <c r="K8" s="8"/>
      <c r="L8" s="9"/>
    </row>
    <row r="9" spans="1:12">
      <c r="A9" s="16"/>
      <c r="B9" s="21"/>
      <c r="C9" s="18"/>
      <c r="D9" s="18" t="s">
        <v>24</v>
      </c>
      <c r="E9" s="21">
        <v>20</v>
      </c>
      <c r="F9" s="20"/>
      <c r="G9" s="19">
        <v>44</v>
      </c>
      <c r="H9" s="19">
        <v>1</v>
      </c>
      <c r="I9" s="19">
        <v>0.2</v>
      </c>
      <c r="J9" s="19">
        <v>9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25</v>
      </c>
      <c r="B11" s="29"/>
      <c r="C11" s="30"/>
      <c r="D11" s="31"/>
      <c r="E11" s="32">
        <f>E4+E5+E6+E7+E8</f>
        <v>576</v>
      </c>
      <c r="F11" s="33">
        <v>92.76</v>
      </c>
      <c r="G11" s="33">
        <f>G4+G5+G6+G7+G8+G9</f>
        <v>478</v>
      </c>
      <c r="H11" s="33">
        <v>18.46</v>
      </c>
      <c r="I11" s="33">
        <f t="shared" ref="I11:J11" si="0">I4+I5+I6+I7+I8+I9</f>
        <v>15.981</v>
      </c>
      <c r="J11" s="33">
        <f t="shared" si="0"/>
        <v>67.288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BAF430118D5C4923988BC2356E3F1967_12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