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5" windowHeight="1072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G80" i="1" l="1"/>
  <c r="G81" i="1" s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<sst xmlns="http://schemas.openxmlformats.org/spreadsheetml/2006/main" count="321" uniqueCount="100">
  <si>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</si>
  <si>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</si>
  <si>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</si>
  <si>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</si>
  <si>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</si>
  <si>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</si>
  <si>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</si>
  <si>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</si>
  <si>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</si>
  <si>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</si>
  <si>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</si>
  <si>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</si>
  <si>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</si>
  <si>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</si>
  <si>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</si>
  <si>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</si>
  <si>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</si>
  <si>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</si>
  <si>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</si>
  <si>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</si>
  <si>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</si>
  <si>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</si>
  <si>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</si>
  <si>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</si>
  <si>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</si>
  <si>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</si>
  <si>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</si>
  <si>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</si>
  <si>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</si>
  <si>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</si>
  <si>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</si>
  <si>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</si>
  <si>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</si>
  <si>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</si>
  <si>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</si>
  <si>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</si>
  <si>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</si>
  <si>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</si>
  <si>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</si>
  <si>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</si>
  <si>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</si>
  <si>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</si>
  <si>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</si>
  <si>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</si>
  <si>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</si>
  <si>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</si>
  <si>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</si>
  <si>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</si>
  <si>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</si>
  <si>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</si>
  <si>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</si>
  <si>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</si>
  <si>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</si>
  <si>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</si>
  <si>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</si>
  <si>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</si>
  <si>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</si>
  <si>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</si>
  <si>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</si>
  <si>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</si>
  <si>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</si>
  <si>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</si>
  <si>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</si>
  <si>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</si>
  <si>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</si>
  <si>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</si>
  <si>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</si>
  <si>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</si>
  <si>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</si>
  <si>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</si>
  <si>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</si>
  <si>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</si>
  <si>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</si>
  <si>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</si>
  <si>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</si>
  <si>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</si>
  <si>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</si>
  <si>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</si>
  <si>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</si>
  <si>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</si>
  <si>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</si>
  <si>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</si>
  <si>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</si>
  <si>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</si>
  <si>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</si>
  <si>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</si>
  <si>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</si>
  <si>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</si>
  <si>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</si>
  <si>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</si>
  <si>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</si>
  <si>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</si>
  <si>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</si>
  <si>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</si>
  <si>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</si>
  <si>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</si>
  <si>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</si>
  <si>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>Директор</t>
  </si>
  <si>
    <t>Корбанова Л.И.</t>
  </si>
  <si>
    <t>МБОУ "Лицей №133"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</si>
</sst>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10" zoomScaleNormal="142" zoomScaleSheetLayoutView="110" workbookViewId="0">
      <selection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1" t="s">
        <v>99</v>
      </c>
      <c r="D1" s="122"/>
      <c r="E1" s="122"/>
      <c r="F1" s="5" t="s">
        <v>14</v>
      </c>
      <c r="G1" s="4" t="s">
        <v>15</v>
      </c>
      <c r="H1" s="123" t="s">
        <v>97</v>
      </c>
      <c r="I1" s="123"/>
      <c r="J1" s="123"/>
      <c r="K1" s="123"/>
    </row>
    <row r="2" spans="1:12" ht="18.75" x14ac:dyDescent="0.2">
      <c r="A2" s="6" t="s">
        <v>42</v>
      </c>
      <c r="B2" s="4"/>
      <c r="C2" s="4"/>
      <c r="D2" s="3"/>
      <c r="E2" s="4"/>
      <c r="F2" s="4"/>
      <c r="G2" s="4" t="s">
        <v>16</v>
      </c>
      <c r="H2" s="124" t="s">
        <v>98</v>
      </c>
      <c r="I2" s="124"/>
      <c r="J2" s="124"/>
      <c r="K2" s="124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17</v>
      </c>
      <c r="I3" s="116" t="s">
        <v>96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78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79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43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60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89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61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20" t="s">
        <v>24</v>
      </c>
      <c r="E11" s="97" t="s">
        <v>81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80</v>
      </c>
      <c r="L11" s="62"/>
    </row>
    <row r="12" spans="1:12" ht="15" x14ac:dyDescent="0.25">
      <c r="A12" s="15"/>
      <c r="B12" s="16"/>
      <c r="C12" s="17"/>
      <c r="D12" s="89" t="s">
        <v>46</v>
      </c>
      <c r="E12" s="43" t="s">
        <v>57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62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63</v>
      </c>
      <c r="L25" s="71"/>
    </row>
    <row r="26" spans="1:12" ht="15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5" x14ac:dyDescent="0.25">
      <c r="A30" s="37"/>
      <c r="B30" s="16"/>
      <c r="C30" s="17"/>
      <c r="D30" s="20" t="s">
        <v>24</v>
      </c>
      <c r="E30" s="97" t="s">
        <v>90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91</v>
      </c>
      <c r="L30" s="62"/>
    </row>
    <row r="31" spans="1:12" ht="15" x14ac:dyDescent="0.25">
      <c r="A31" s="37"/>
      <c r="B31" s="16"/>
      <c r="C31" s="17"/>
      <c r="D31" s="89" t="s">
        <v>46</v>
      </c>
      <c r="E31" s="43" t="s">
        <v>92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54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64</v>
      </c>
      <c r="L44" s="13"/>
    </row>
    <row r="45" spans="1:12" ht="15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5" x14ac:dyDescent="0.25">
      <c r="A49" s="15"/>
      <c r="B49" s="16"/>
      <c r="C49" s="17"/>
      <c r="D49" s="20" t="s">
        <v>24</v>
      </c>
      <c r="E49" s="97" t="s">
        <v>82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80</v>
      </c>
      <c r="L49" s="19"/>
    </row>
    <row r="50" spans="1:12" ht="15" x14ac:dyDescent="0.25">
      <c r="A50" s="15"/>
      <c r="B50" s="16"/>
      <c r="C50" s="17"/>
      <c r="D50" s="89" t="s">
        <v>46</v>
      </c>
      <c r="E50" s="43" t="s">
        <v>83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84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67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68</v>
      </c>
      <c r="L63" s="71"/>
    </row>
    <row r="64" spans="1:12" ht="15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65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5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30" x14ac:dyDescent="0.25">
      <c r="A68" s="15"/>
      <c r="B68" s="16"/>
      <c r="C68" s="17"/>
      <c r="D68" s="20" t="s">
        <v>24</v>
      </c>
      <c r="E68" s="97" t="s">
        <v>85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47</v>
      </c>
      <c r="L68" s="62"/>
    </row>
    <row r="69" spans="1:12" ht="15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5.75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30" x14ac:dyDescent="0.2">
      <c r="A82" s="109">
        <v>1</v>
      </c>
      <c r="B82" s="110">
        <v>5</v>
      </c>
      <c r="C82" s="111" t="s">
        <v>18</v>
      </c>
      <c r="D82" s="48" t="s">
        <v>19</v>
      </c>
      <c r="E82" s="69" t="s">
        <v>73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74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53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70</v>
      </c>
      <c r="L83" s="46"/>
    </row>
    <row r="84" spans="1:12" ht="15.75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69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75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75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5" x14ac:dyDescent="0.25">
      <c r="A88" s="15"/>
      <c r="B88" s="16"/>
      <c r="C88" s="17"/>
      <c r="D88" s="89" t="s">
        <v>46</v>
      </c>
      <c r="E88" s="43" t="s">
        <v>86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5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/>
      <c r="F101" s="101"/>
      <c r="G101" s="102"/>
      <c r="H101" s="102"/>
      <c r="I101" s="102"/>
      <c r="J101" s="101"/>
      <c r="K101" s="66"/>
      <c r="L101" s="71"/>
    </row>
    <row r="102" spans="1:12" ht="15" x14ac:dyDescent="0.25">
      <c r="A102" s="15"/>
      <c r="B102" s="16"/>
      <c r="C102" s="17"/>
      <c r="D102" s="20" t="s">
        <v>19</v>
      </c>
      <c r="E102" s="43"/>
      <c r="F102" s="64"/>
      <c r="G102" s="67"/>
      <c r="H102" s="67"/>
      <c r="I102" s="67"/>
      <c r="J102" s="64"/>
      <c r="K102" s="63"/>
      <c r="L102" s="62"/>
    </row>
    <row r="103" spans="1:12" ht="15" x14ac:dyDescent="0.25">
      <c r="A103" s="15"/>
      <c r="B103" s="16"/>
      <c r="C103" s="17"/>
      <c r="D103" s="20" t="s">
        <v>20</v>
      </c>
      <c r="E103" s="43"/>
      <c r="F103" s="64"/>
      <c r="G103" s="67"/>
      <c r="H103" s="67"/>
      <c r="I103" s="67"/>
      <c r="J103" s="64"/>
      <c r="K103" s="63"/>
      <c r="L103" s="62"/>
    </row>
    <row r="104" spans="1:12" ht="15" x14ac:dyDescent="0.25">
      <c r="A104" s="15"/>
      <c r="B104" s="16"/>
      <c r="C104" s="17"/>
      <c r="D104" s="20" t="s">
        <v>21</v>
      </c>
      <c r="E104" s="65"/>
      <c r="F104" s="64"/>
      <c r="G104" s="67"/>
      <c r="H104" s="67"/>
      <c r="I104" s="67"/>
      <c r="J104" s="64"/>
      <c r="K104" s="63"/>
      <c r="L104" s="62"/>
    </row>
    <row r="105" spans="1:12" ht="15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5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5" x14ac:dyDescent="0.25">
      <c r="A107" s="15"/>
      <c r="B107" s="16"/>
      <c r="C107" s="17"/>
      <c r="D107" s="89" t="s">
        <v>46</v>
      </c>
      <c r="E107" s="43"/>
      <c r="F107" s="64"/>
      <c r="G107" s="67"/>
      <c r="H107" s="67"/>
      <c r="I107" s="67"/>
      <c r="J107" s="64"/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/>
      <c r="G108" s="74"/>
      <c r="H108" s="73"/>
      <c r="I108" s="73"/>
      <c r="J108" s="73"/>
      <c r="K108" s="75"/>
      <c r="L108" s="73"/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0</v>
      </c>
      <c r="G119" s="36">
        <f>G108+G118</f>
        <v>0</v>
      </c>
      <c r="H119" s="36">
        <f>H108+H118</f>
        <v>0</v>
      </c>
      <c r="I119" s="36">
        <f>I108+I118</f>
        <v>0</v>
      </c>
      <c r="J119" s="36">
        <f>J108+J118</f>
        <v>0</v>
      </c>
      <c r="K119" s="36"/>
      <c r="L119" s="36">
        <f>L108+L118</f>
        <v>0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58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59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43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60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69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5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 x14ac:dyDescent="0.25">
      <c r="A125" s="15"/>
      <c r="B125" s="16"/>
      <c r="C125" s="17"/>
      <c r="D125" s="20" t="s">
        <v>24</v>
      </c>
      <c r="E125" s="97" t="s">
        <v>82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80</v>
      </c>
      <c r="L125" s="62"/>
    </row>
    <row r="126" spans="1:12" ht="15" x14ac:dyDescent="0.25">
      <c r="A126" s="15"/>
      <c r="B126" s="16"/>
      <c r="C126" s="17"/>
      <c r="D126" s="89" t="s">
        <v>46</v>
      </c>
      <c r="E126" s="43" t="s">
        <v>57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25.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75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76</v>
      </c>
      <c r="L139" s="71"/>
    </row>
    <row r="140" spans="1:12" ht="15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22</v>
      </c>
      <c r="E143" s="43" t="s">
        <v>66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45</v>
      </c>
      <c r="L143" s="62"/>
    </row>
    <row r="144" spans="1:12" ht="15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5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51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50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72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56</v>
      </c>
      <c r="L159" s="76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 x14ac:dyDescent="0.25">
      <c r="A164" s="15"/>
      <c r="B164" s="16"/>
      <c r="C164" s="17"/>
      <c r="D164" s="89" t="s">
        <v>46</v>
      </c>
      <c r="E164" s="43" t="s">
        <v>71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48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69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77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45</v>
      </c>
      <c r="L181" s="62"/>
    </row>
    <row r="182" spans="1:12" ht="15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5" x14ac:dyDescent="0.25">
      <c r="A183" s="15"/>
      <c r="B183" s="16"/>
      <c r="C183" s="17"/>
      <c r="D183" s="89" t="s">
        <v>46</v>
      </c>
      <c r="E183" s="43" t="s">
        <v>52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49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30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87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88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53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55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69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5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30" x14ac:dyDescent="0.25">
      <c r="A201" s="15"/>
      <c r="B201" s="16"/>
      <c r="C201" s="17"/>
      <c r="D201" s="20" t="s">
        <v>24</v>
      </c>
      <c r="E201" s="97" t="s">
        <v>93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47</v>
      </c>
      <c r="L201" s="62"/>
    </row>
    <row r="202" spans="1:12" ht="15" x14ac:dyDescent="0.25">
      <c r="A202" s="15"/>
      <c r="B202" s="16"/>
      <c r="C202" s="17"/>
      <c r="D202" s="89" t="s">
        <v>46</v>
      </c>
      <c r="E202" s="43" t="s">
        <v>94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95</v>
      </c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15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/>
      <c r="F215" s="106"/>
      <c r="G215" s="107"/>
      <c r="H215" s="107"/>
      <c r="I215" s="107"/>
      <c r="J215" s="106"/>
      <c r="K215" s="60"/>
      <c r="L215" s="71"/>
    </row>
    <row r="216" spans="1:12" ht="15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5" x14ac:dyDescent="0.25">
      <c r="A217" s="15"/>
      <c r="B217" s="16"/>
      <c r="C217" s="17"/>
      <c r="D217" s="20" t="s">
        <v>20</v>
      </c>
      <c r="E217" s="43"/>
      <c r="F217" s="64"/>
      <c r="G217" s="67"/>
      <c r="H217" s="67"/>
      <c r="I217" s="67"/>
      <c r="J217" s="64"/>
      <c r="K217" s="63"/>
      <c r="L217" s="62"/>
    </row>
    <row r="218" spans="1:12" ht="15" x14ac:dyDescent="0.25">
      <c r="A218" s="15"/>
      <c r="B218" s="16"/>
      <c r="C218" s="17"/>
      <c r="D218" s="20" t="s">
        <v>21</v>
      </c>
      <c r="E218" s="65"/>
      <c r="F218" s="64"/>
      <c r="G218" s="67"/>
      <c r="H218" s="67"/>
      <c r="I218" s="67"/>
      <c r="J218" s="64"/>
      <c r="K218" s="63"/>
      <c r="L218" s="62"/>
    </row>
    <row r="219" spans="1:12" ht="15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15" x14ac:dyDescent="0.25">
      <c r="A220" s="15"/>
      <c r="B220" s="16"/>
      <c r="C220" s="17"/>
      <c r="D220" s="20" t="s">
        <v>24</v>
      </c>
      <c r="E220" s="97"/>
      <c r="F220" s="98"/>
      <c r="G220" s="99"/>
      <c r="H220" s="99"/>
      <c r="I220" s="99"/>
      <c r="J220" s="98"/>
      <c r="K220" s="77"/>
      <c r="L220" s="62"/>
    </row>
    <row r="221" spans="1:12" ht="15" x14ac:dyDescent="0.25">
      <c r="A221" s="15"/>
      <c r="B221" s="16"/>
      <c r="C221" s="17"/>
      <c r="D221" s="89" t="s">
        <v>46</v>
      </c>
      <c r="E221" s="43"/>
      <c r="F221" s="64"/>
      <c r="G221" s="64"/>
      <c r="H221" s="64"/>
      <c r="I221" s="64"/>
      <c r="J221" s="64"/>
      <c r="K221" s="22"/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/>
      <c r="G222" s="74"/>
      <c r="H222" s="74"/>
      <c r="I222" s="74"/>
      <c r="J222" s="73"/>
      <c r="K222" s="75"/>
      <c r="L222" s="73"/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0</v>
      </c>
      <c r="G233" s="40">
        <f>G222+G232</f>
        <v>0</v>
      </c>
      <c r="H233" s="40">
        <f>H222+H232</f>
        <v>0</v>
      </c>
      <c r="I233" s="40">
        <f>I222+I232</f>
        <v>0</v>
      </c>
      <c r="J233" s="36">
        <f>J222+J232</f>
        <v>0</v>
      </c>
      <c r="K233" s="36"/>
      <c r="L233" s="36">
        <f>L222+L232</f>
        <v>0</v>
      </c>
    </row>
    <row r="234" spans="1:12" ht="13.5" thickBot="1" x14ac:dyDescent="0.25">
      <c r="A234" s="81"/>
      <c r="B234" s="82"/>
      <c r="C234" s="118" t="s">
        <v>44</v>
      </c>
      <c r="D234" s="118"/>
      <c r="E234" s="118"/>
      <c r="F234" s="86">
        <f>(F119+F100+F81+F62+F43+F24+F233+F214+F195+F176+F157+F138)/12</f>
        <v>470.75</v>
      </c>
      <c r="G234" s="85">
        <f>(G119+G100+G81+G62+G43+G24+G233+G214+G195+G176+G157+G138)/12</f>
        <v>15.164</v>
      </c>
      <c r="H234" s="85">
        <f>(H119+H100+H81+H62+H43+H24+H233+H214+H195+H176+H157+H138)/12</f>
        <v>16.105833333333333</v>
      </c>
      <c r="I234" s="85">
        <f>(I119+I100+I81+I62+I43+I24+I233+I214+I195+I176+I157+I138)/12</f>
        <v>61.440916666666659</v>
      </c>
      <c r="J234" s="86">
        <f>(J119+J100+J81+J62+J43+J24+J233+J214+J195+J176+J157+J138)/12</f>
        <v>456.58333333333331</v>
      </c>
      <c r="K234" s="83"/>
      <c r="L234" s="84">
        <f>L109+L119</f>
        <v>0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2025-08-06T11:03:19Z</cp:lastPrinted>
  <dcterms:created xsi:type="dcterms:W3CDTF">2022-05-16T14:23:56Z</dcterms:created>
  <dcterms:modified xsi:type="dcterms:W3CDTF">2026-05-04T11:15:23Z</dcterms:modified>
</cp:coreProperties>
</file>