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Общий рейтинг" sheetId="1" r:id="rId1"/>
  </sheets>
  <definedNames>
    <definedName name="_xlnm._FilterDatabase" localSheetId="0" hidden="1">'Общий рейтинг'!$A$2:$R$97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73" i="1"/>
  <c r="Q73" s="1"/>
  <c r="O18"/>
  <c r="Q18" s="1"/>
  <c r="Q98"/>
  <c r="Q95"/>
  <c r="Q91"/>
  <c r="Q86"/>
  <c r="Q83"/>
  <c r="Q79"/>
  <c r="Q78"/>
  <c r="Q77"/>
  <c r="Q69"/>
  <c r="Q68"/>
  <c r="Q67"/>
  <c r="Q65"/>
  <c r="Q63"/>
  <c r="Q60"/>
  <c r="Q53"/>
  <c r="Q52"/>
  <c r="Q51"/>
  <c r="Q50"/>
  <c r="Q49"/>
  <c r="Q48"/>
  <c r="Q47"/>
  <c r="Q46"/>
  <c r="Q45"/>
  <c r="Q44"/>
  <c r="Q43"/>
  <c r="Q42"/>
  <c r="Q41"/>
  <c r="Q39"/>
  <c r="Q38"/>
  <c r="Q37"/>
  <c r="Q36"/>
  <c r="Q35"/>
  <c r="Q33"/>
  <c r="Q32"/>
  <c r="Q30"/>
  <c r="Q29"/>
  <c r="Q28"/>
  <c r="Q27"/>
  <c r="Q26"/>
  <c r="Q23"/>
  <c r="Q24"/>
  <c r="Q21"/>
  <c r="Q20"/>
  <c r="Q16"/>
  <c r="Q14"/>
  <c r="Q12"/>
  <c r="Q10"/>
  <c r="Q9"/>
  <c r="Q8"/>
  <c r="Q4"/>
  <c r="O31" l="1"/>
  <c r="Q31" s="1"/>
  <c r="O84"/>
  <c r="Q84" s="1"/>
  <c r="O15"/>
  <c r="Q15" s="1"/>
  <c r="O19"/>
  <c r="Q19" s="1"/>
  <c r="O6"/>
  <c r="Q6" s="1"/>
  <c r="O22"/>
  <c r="Q22" s="1"/>
  <c r="O56"/>
  <c r="Q56" s="1"/>
  <c r="O93"/>
  <c r="Q93" s="1"/>
  <c r="O7"/>
  <c r="Q7" s="1"/>
  <c r="O74"/>
  <c r="Q74" s="1"/>
  <c r="O88"/>
  <c r="Q88" s="1"/>
  <c r="O11"/>
  <c r="Q11" s="1"/>
  <c r="O61"/>
  <c r="Q61" s="1"/>
  <c r="O75"/>
  <c r="Q75" s="1"/>
  <c r="O57"/>
  <c r="Q57" s="1"/>
  <c r="O17"/>
  <c r="Q17" s="1"/>
  <c r="O85"/>
  <c r="Q85" s="1"/>
  <c r="O96"/>
  <c r="Q96" s="1"/>
  <c r="O87"/>
  <c r="Q87" s="1"/>
  <c r="O64"/>
  <c r="Q64" s="1"/>
  <c r="O97"/>
  <c r="Q97" s="1"/>
  <c r="O66"/>
  <c r="Q66" s="1"/>
  <c r="O80"/>
  <c r="Q80" s="1"/>
  <c r="O76"/>
  <c r="Q76" s="1"/>
  <c r="O40"/>
  <c r="Q40" s="1"/>
  <c r="O25"/>
  <c r="Q25" s="1"/>
  <c r="O54"/>
  <c r="Q54" s="1"/>
  <c r="O92"/>
  <c r="Q92" s="1"/>
  <c r="O59"/>
  <c r="Q59" s="1"/>
  <c r="O58"/>
  <c r="Q58" s="1"/>
  <c r="O3"/>
  <c r="Q3" s="1"/>
  <c r="O94"/>
  <c r="Q94" s="1"/>
  <c r="O81"/>
  <c r="Q81" s="1"/>
  <c r="O70"/>
  <c r="Q70" s="1"/>
  <c r="O89"/>
  <c r="Q89" s="1"/>
  <c r="O62"/>
  <c r="Q62" s="1"/>
  <c r="O55"/>
  <c r="Q55" s="1"/>
  <c r="O13"/>
  <c r="Q13" s="1"/>
  <c r="O71"/>
  <c r="Q71" s="1"/>
  <c r="O82"/>
  <c r="Q82" s="1"/>
  <c r="O5"/>
  <c r="Q5" s="1"/>
  <c r="O72"/>
  <c r="Q72" s="1"/>
  <c r="O34"/>
  <c r="Q34" s="1"/>
  <c r="O90"/>
  <c r="Q90" s="1"/>
</calcChain>
</file>

<file path=xl/sharedStrings.xml><?xml version="1.0" encoding="utf-8"?>
<sst xmlns="http://schemas.openxmlformats.org/spreadsheetml/2006/main" count="425" uniqueCount="236">
  <si>
    <t>ФИО 1 участника</t>
  </si>
  <si>
    <t>ФИО 2 участника</t>
  </si>
  <si>
    <t>ФИО 3 участника</t>
  </si>
  <si>
    <t>Возрастная категория</t>
  </si>
  <si>
    <t>Анализ аналогов</t>
  </si>
  <si>
    <t>Формулировка целей и задач</t>
  </si>
  <si>
    <t>Раскрытие замысла проекта</t>
  </si>
  <si>
    <t>Предоставление детальной проработки идеи</t>
  </si>
  <si>
    <t>Перспектива развития и реализация проекта</t>
  </si>
  <si>
    <t>Наличие прототипа</t>
  </si>
  <si>
    <t>Техническая эстетика</t>
  </si>
  <si>
    <t>Защита проекта</t>
  </si>
  <si>
    <t>Наличие рабочих файлов</t>
  </si>
  <si>
    <t>Сумма</t>
  </si>
  <si>
    <t>Итоговый оценочный лист
Отборочного этапа III Всероссийского конкурса по прототипированию
«Полет инженерных идей»</t>
  </si>
  <si>
    <t>Мария Жарикова</t>
  </si>
  <si>
    <t>Арина Ослопова</t>
  </si>
  <si>
    <t>Максим Попов</t>
  </si>
  <si>
    <t>9-11 класс</t>
  </si>
  <si>
    <t>Жирова Анна</t>
  </si>
  <si>
    <t>Яшников Владислав</t>
  </si>
  <si>
    <t>Голых Максим</t>
  </si>
  <si>
    <t xml:space="preserve">Пшеницына Полина </t>
  </si>
  <si>
    <t>Егорычев Данила</t>
  </si>
  <si>
    <t>Зяблов Роман</t>
  </si>
  <si>
    <t>Шутов Даниил</t>
  </si>
  <si>
    <t>Каркотин Олег</t>
  </si>
  <si>
    <t>Кочетков Никита</t>
  </si>
  <si>
    <t>Аникина Алина</t>
  </si>
  <si>
    <t>Сергеева Екатерина</t>
  </si>
  <si>
    <t>Галиева Регина</t>
  </si>
  <si>
    <t>Грачев Роман</t>
  </si>
  <si>
    <t>Головлева Алена</t>
  </si>
  <si>
    <t>Кильдюшкин Владимир</t>
  </si>
  <si>
    <t>Буданова Алина</t>
  </si>
  <si>
    <t>Кирпиченко Вячеслав</t>
  </si>
  <si>
    <t>Отавин Евгений</t>
  </si>
  <si>
    <t>Федоренко Владислав</t>
  </si>
  <si>
    <t>Лунев Денис Сергеевич</t>
  </si>
  <si>
    <t>Орехов Пётр Валерьевич</t>
  </si>
  <si>
    <t>Егорова Екатерина Андреевна</t>
  </si>
  <si>
    <t>Каминская Владислава Александровна</t>
  </si>
  <si>
    <t>Малаев Евгений Валерьевич</t>
  </si>
  <si>
    <t>Николаюк Наталья Сергеевна</t>
  </si>
  <si>
    <t>Новожилов Максим Денисович</t>
  </si>
  <si>
    <t>Калинин Тимофей Александрович</t>
  </si>
  <si>
    <t>Кокорин Дмитрий Павлович</t>
  </si>
  <si>
    <t>5-8 класс</t>
  </si>
  <si>
    <t>Шаталова Ирина Дмитриевна</t>
  </si>
  <si>
    <t>Панин Максим Дмитриевич</t>
  </si>
  <si>
    <t>Дергачева Мария Максимовна</t>
  </si>
  <si>
    <t>Заякин Павел Михайлович</t>
  </si>
  <si>
    <t>Талбутдинов Матвей</t>
  </si>
  <si>
    <t>Соломенникова Софья</t>
  </si>
  <si>
    <t>Акулов Тимофей</t>
  </si>
  <si>
    <t>Велес Данихно</t>
  </si>
  <si>
    <t>Антропов Александр Владимирович</t>
  </si>
  <si>
    <t>Салин Максим</t>
  </si>
  <si>
    <t>Баженова Валерия</t>
  </si>
  <si>
    <t>Нейский Артём Александрович</t>
  </si>
  <si>
    <t>Рахчеев Никита Сергеевич</t>
  </si>
  <si>
    <t>Черепанова Варвара Николаевна</t>
  </si>
  <si>
    <t>Буторина София Игоревна</t>
  </si>
  <si>
    <t>Перевозкина Анастасия Викторовна</t>
  </si>
  <si>
    <t>Перминова Мария Владимировна</t>
  </si>
  <si>
    <t>Колмакова Александра Германовна</t>
  </si>
  <si>
    <t>Илюшкина Кира Сергеевна</t>
  </si>
  <si>
    <t>Горозовская Маргарита Вадимовна</t>
  </si>
  <si>
    <t>Астафьев Владислав Витальевич</t>
  </si>
  <si>
    <t>Ханова Елизавета Алексеевна</t>
  </si>
  <si>
    <t>Панов Ростислав Владимирович</t>
  </si>
  <si>
    <t>Баранов Александр Иванович</t>
  </si>
  <si>
    <t>Залогинов Иван Сергеевич</t>
  </si>
  <si>
    <t>Слесаренко Андрей Юрьевич</t>
  </si>
  <si>
    <t>Абдуллаев Руслан Ринатович</t>
  </si>
  <si>
    <t>Давыдов Антон Константинович</t>
  </si>
  <si>
    <t>Михалицына Валерия</t>
  </si>
  <si>
    <t>Студенты</t>
  </si>
  <si>
    <t>№ п/п</t>
  </si>
  <si>
    <t>Аминов Данила</t>
  </si>
  <si>
    <t>Кантинов Вячеслав</t>
  </si>
  <si>
    <t>Митрофанов Никита</t>
  </si>
  <si>
    <t>Моторин Данил Алексеевич</t>
  </si>
  <si>
    <t>Агапов Михаил Андреевич</t>
  </si>
  <si>
    <t>Галлямов Камиль Ленарович</t>
  </si>
  <si>
    <t>Якупов Динар Раисович</t>
  </si>
  <si>
    <t>Макарова Анастасия Евгеньевна</t>
  </si>
  <si>
    <t>Тулькубаев Марат Ильдарович</t>
  </si>
  <si>
    <t>Малышев Никита Александрович</t>
  </si>
  <si>
    <t>Вавилов Никита Олегович</t>
  </si>
  <si>
    <t>Реган Виктор Владиславович</t>
  </si>
  <si>
    <t>Соловьёв Андрей Ильич</t>
  </si>
  <si>
    <t>Букирев Владислав Семёнович</t>
  </si>
  <si>
    <t>Денисенко Иван Павлович</t>
  </si>
  <si>
    <t>Деревенский Вячеслав Романович</t>
  </si>
  <si>
    <t>Грачев Роман Игоревич</t>
  </si>
  <si>
    <t>Галиева Регина Радиковна</t>
  </si>
  <si>
    <t>Головлёва Алёна Михайловна</t>
  </si>
  <si>
    <t>Каримуллин Семен Сергеевич</t>
  </si>
  <si>
    <t>Круглова Анастасия Борисовна</t>
  </si>
  <si>
    <t>Кабаненко Никита Константинович</t>
  </si>
  <si>
    <t>Деревянных Владимир Семенович</t>
  </si>
  <si>
    <t>Малинин Данила Григорьевич</t>
  </si>
  <si>
    <t>Олейник София Сергеевна</t>
  </si>
  <si>
    <t>Кожевников Владислав Александрович</t>
  </si>
  <si>
    <t>Бодров Никита Александрович</t>
  </si>
  <si>
    <t>Малкин Егор Михайлович</t>
  </si>
  <si>
    <t>Дубенко Владислав Георгиевич</t>
  </si>
  <si>
    <t>Вострокнутов Дмитрий Александрович</t>
  </si>
  <si>
    <t>Калабин Дмитрий Владимирович</t>
  </si>
  <si>
    <t>Севостьянов Илья Владимирович</t>
  </si>
  <si>
    <t>Захарова Дарья Михайловна</t>
  </si>
  <si>
    <t>Шуляк Платон Андреевич</t>
  </si>
  <si>
    <t>Парфиненко Егор Сергеевич</t>
  </si>
  <si>
    <t>Хиштова Екатерина Казбековна</t>
  </si>
  <si>
    <t>Пащенко Дмитрий Евгеньевич</t>
  </si>
  <si>
    <t>Хоруженко Ярослав Александрович</t>
  </si>
  <si>
    <t>Хохлов Андрей Викторович</t>
  </si>
  <si>
    <t>Вахрушева Анастасия Юрьевна</t>
  </si>
  <si>
    <t>Братчикова Валерия Сергеевна</t>
  </si>
  <si>
    <t>Кадулин Максим Сергеевич</t>
  </si>
  <si>
    <t>Ростислав Пигин</t>
  </si>
  <si>
    <t>Вячеслав Мошкин</t>
  </si>
  <si>
    <t>Филатова Алена</t>
  </si>
  <si>
    <t>Артюх Глеб</t>
  </si>
  <si>
    <t>Астафьев Кирилл</t>
  </si>
  <si>
    <t>Мухутдинов Денис Шамильевич</t>
  </si>
  <si>
    <t>Сорина Екатерина Вадимовна</t>
  </si>
  <si>
    <t>Сайфутдинова Сафина</t>
  </si>
  <si>
    <t>Трихаева Александра</t>
  </si>
  <si>
    <t>Данилова Вера</t>
  </si>
  <si>
    <t>Паньков Евгений Александрович</t>
  </si>
  <si>
    <t>Хренов Илья Андреевич</t>
  </si>
  <si>
    <t>Галактионов Сергей Алексеевич</t>
  </si>
  <si>
    <t>Гених Дмитрий Сергеевич</t>
  </si>
  <si>
    <t>Фролов Савелий Вадимович</t>
  </si>
  <si>
    <t>Саенко Даниил Евгеньевич</t>
  </si>
  <si>
    <t>Колодин Никита Витальевич</t>
  </si>
  <si>
    <t>Иванова Екатерина Александровна</t>
  </si>
  <si>
    <t>Воронцова Екатерина Сергеевна</t>
  </si>
  <si>
    <t>Серебряков Дмитрий Викторович</t>
  </si>
  <si>
    <t>Ларина Арина Юрьевна</t>
  </si>
  <si>
    <t>Черенкова Анастасия Викторовна</t>
  </si>
  <si>
    <t>Суворов Георгий Вячеславович</t>
  </si>
  <si>
    <t>Новиков Тимофей Дмитриевич</t>
  </si>
  <si>
    <t>Проскурин Иван Андреевич</t>
  </si>
  <si>
    <t>Гапеева Татьяна Артуровна</t>
  </si>
  <si>
    <t>Фирсова Елизавета Андреевна</t>
  </si>
  <si>
    <t>Нуриев Салават Маратович</t>
  </si>
  <si>
    <t>Посмыгаев Илья Сергеевич</t>
  </si>
  <si>
    <t>Шуралёва Елизавета Максимовна</t>
  </si>
  <si>
    <t>Акрамов Дмитрий Денисович</t>
  </si>
  <si>
    <t>Гордиенко Егор Сергеевич</t>
  </si>
  <si>
    <t>Обельчак Александр Андреевич</t>
  </si>
  <si>
    <t>Рязанцев Данил Алексеевич</t>
  </si>
  <si>
    <t>Горячкин Владислав Вячеславович</t>
  </si>
  <si>
    <t>Абдуллаев Рамиль Ринатович</t>
  </si>
  <si>
    <t>Миронов Александр Алексеевич</t>
  </si>
  <si>
    <t>Гурова Полина Ивановна</t>
  </si>
  <si>
    <t>Антонов Алексей</t>
  </si>
  <si>
    <t>Курманин Александр</t>
  </si>
  <si>
    <t>Авдалян Тигран Аликович</t>
  </si>
  <si>
    <t>Алтынбаев Асхат Маратович</t>
  </si>
  <si>
    <t>Хакимов Тимур Ильназович</t>
  </si>
  <si>
    <t>Кошелев Евгений Вячеславович</t>
  </si>
  <si>
    <t>Нияз Шайхутдинов Риназович</t>
  </si>
  <si>
    <t>Япаров Кирилл Алексеевич</t>
  </si>
  <si>
    <t>Габдуллин Саид Ильдарович</t>
  </si>
  <si>
    <t>Целищев Кирилл</t>
  </si>
  <si>
    <t>Якубовская Арина</t>
  </si>
  <si>
    <t>Крайнова Алена Алексеевна</t>
  </si>
  <si>
    <t>Коржов Владимир</t>
  </si>
  <si>
    <t>Абжинова Анна</t>
  </si>
  <si>
    <t>Филиппова Кира Андреевна</t>
  </si>
  <si>
    <t>Молодцова Елизавета Сергеевна</t>
  </si>
  <si>
    <t>Юношев Михаил Михайлович</t>
  </si>
  <si>
    <t>Тимашев Артем Иванович</t>
  </si>
  <si>
    <t>Тимаков Даниил</t>
  </si>
  <si>
    <t>Коржов Владимир Денисович</t>
  </si>
  <si>
    <t>Киселев Максим Алексеевич</t>
  </si>
  <si>
    <t>Петрушин Никита Александрович</t>
  </si>
  <si>
    <t>Михаил Белов Евгеньевич</t>
  </si>
  <si>
    <t>Кузнецов Андрей Сергеевич</t>
  </si>
  <si>
    <t>Своровской Кирилл Андреевич</t>
  </si>
  <si>
    <t>Жмаев Тимофей Александрович</t>
  </si>
  <si>
    <t>Волков Даниил</t>
  </si>
  <si>
    <t>Макаричева Лиля</t>
  </si>
  <si>
    <t>Храмов Дима</t>
  </si>
  <si>
    <t>Работа была сдана в срок</t>
  </si>
  <si>
    <t>Бабкин Артём Дмитриевич</t>
  </si>
  <si>
    <t>Докучаева Евгения Александровна</t>
  </si>
  <si>
    <t>Максимов Руслан Сергеевич</t>
  </si>
  <si>
    <t>Морозова Дарья Алексеевна</t>
  </si>
  <si>
    <t>Бобылев Данил Андреевич</t>
  </si>
  <si>
    <t>Хохрякова Екатерина Сергеевна</t>
  </si>
  <si>
    <t>Быковский Александр Вячеславович</t>
  </si>
  <si>
    <t>Лубенец Захар Евгеньевич</t>
  </si>
  <si>
    <t>Бастрикова Елизавета</t>
  </si>
  <si>
    <t>Дубинина Вера Владимировна</t>
  </si>
  <si>
    <t>Золотарев Дмитрий Дмитриевич</t>
  </si>
  <si>
    <t>Бухмаров Илья Владимирович</t>
  </si>
  <si>
    <t>Шаймарданов Даниль</t>
  </si>
  <si>
    <t>Рошко Артём</t>
  </si>
  <si>
    <t>Заривный Влад</t>
  </si>
  <si>
    <t>Резвухин Максим</t>
  </si>
  <si>
    <t>Эйрих Дмитрий</t>
  </si>
  <si>
    <t>Чернов Эльдар Витальевич</t>
  </si>
  <si>
    <t>Котов Евгений Николаевич</t>
  </si>
  <si>
    <t>Бондарнеко Тимофей Александрович</t>
  </si>
  <si>
    <t>Голоюхова Виктория Александровна</t>
  </si>
  <si>
    <t>Елеуров Рухшар</t>
  </si>
  <si>
    <t>Папулов Всеволод Владиславович</t>
  </si>
  <si>
    <t>Берандзе Алина Шакроевна</t>
  </si>
  <si>
    <t>Яковлева Ксения Александровна</t>
  </si>
  <si>
    <t>Филиппова Софья Андреевна</t>
  </si>
  <si>
    <t>Нугуманова Энжия Ильнуровна</t>
  </si>
  <si>
    <t>Ложкина Полина Романовна</t>
  </si>
  <si>
    <t>Прилукова Ирина Алексеевна</t>
  </si>
  <si>
    <t>Букина Дарья Андреевна</t>
  </si>
  <si>
    <t>Жилин Александр Андреевич</t>
  </si>
  <si>
    <t>Тимофеев Михаил Александрович</t>
  </si>
  <si>
    <t>Сухотчкенко Валерий</t>
  </si>
  <si>
    <t>Редькин Владимир</t>
  </si>
  <si>
    <t>Бобылева Анастасия Андреевна</t>
  </si>
  <si>
    <t>Вахрамеева Олеся Романовна</t>
  </si>
  <si>
    <t>Фирулёва Полина Константиновна</t>
  </si>
  <si>
    <t>Уваров Кирилл Константинович</t>
  </si>
  <si>
    <t>Сайдяшев Иван Алексеевич</t>
  </si>
  <si>
    <t>Чаванин Иван Андреевич</t>
  </si>
  <si>
    <t>Итоговый балл</t>
  </si>
  <si>
    <t>Статус</t>
  </si>
  <si>
    <t>Прошли в финал</t>
  </si>
  <si>
    <t>Резерв</t>
  </si>
  <si>
    <t>Спасибо за участие</t>
  </si>
  <si>
    <t>Шутов Дмитрий</t>
  </si>
  <si>
    <t>Мякишева Александра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</si>
</sst>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6" fontId="5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8"/>
  <sheetViews>
    <sheetView tabSelected="1" zoomScale="60" zoomScaleNormal="60" workbookViewId="0">
      <pane xSplit="14" ySplit="1" topLeftCell="R2" activePane="bottomRight" state="frozen"/>
      <selection pane="topRight" activeCell="N1" sqref="N1"/>
      <selection pane="bottomLeft" activeCell="A2" sqref="A2"/>
      <selection pane="bottomRight" activeCell="R79" sqref="B56:R79"/>
    </sheetView>
  </sheetViews>
  <sheetFormatPr defaultColWidth="9.109375" defaultRowHeight="13.2"/>
  <cols>
    <col min="1" max="1" width="9.109375" style="1"/>
    <col min="2" max="2" width="33.44140625" style="1" bestFit="1" customWidth="1"/>
    <col min="3" max="3" width="33.109375" style="1" bestFit="1" customWidth="1"/>
    <col min="4" max="4" width="34" style="1" bestFit="1" customWidth="1"/>
    <col min="5" max="5" width="11" style="1" bestFit="1" customWidth="1"/>
    <col min="6" max="13" width="9.109375" style="1"/>
    <col min="14" max="14" width="9.109375" style="1" customWidth="1"/>
    <col min="15" max="15" width="8.88671875" style="2"/>
    <col min="16" max="16" width="13.6640625" style="1" bestFit="1" customWidth="1"/>
    <col min="17" max="17" width="9.109375" style="1"/>
    <col min="18" max="18" width="16.6640625" style="1" bestFit="1" customWidth="1"/>
    <col min="19" max="16384" width="9.109375" style="1"/>
  </cols>
  <sheetData>
    <row r="1" spans="1:18" ht="107.25" customHeight="1">
      <c r="A1" s="46" t="s">
        <v>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51">
      <c r="A2" s="5" t="s">
        <v>78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4" t="s">
        <v>13</v>
      </c>
      <c r="P2" s="3" t="s">
        <v>188</v>
      </c>
      <c r="Q2" s="3" t="s">
        <v>229</v>
      </c>
      <c r="R2" s="6" t="s">
        <v>230</v>
      </c>
    </row>
    <row r="3" spans="1:18">
      <c r="A3" s="18">
        <v>1</v>
      </c>
      <c r="B3" s="19" t="s">
        <v>59</v>
      </c>
      <c r="C3" s="19" t="s">
        <v>60</v>
      </c>
      <c r="D3" s="19" t="s">
        <v>61</v>
      </c>
      <c r="E3" s="19" t="s">
        <v>47</v>
      </c>
      <c r="F3" s="20">
        <v>2.5</v>
      </c>
      <c r="G3" s="20">
        <v>3</v>
      </c>
      <c r="H3" s="20">
        <v>3</v>
      </c>
      <c r="I3" s="20">
        <v>0</v>
      </c>
      <c r="J3" s="20">
        <v>2.5</v>
      </c>
      <c r="K3" s="20">
        <v>1.5</v>
      </c>
      <c r="L3" s="20">
        <v>1.5</v>
      </c>
      <c r="M3" s="20">
        <v>5</v>
      </c>
      <c r="N3" s="20">
        <v>3</v>
      </c>
      <c r="O3" s="21">
        <f>SUM(F3:N3)</f>
        <v>22</v>
      </c>
      <c r="P3" s="22">
        <v>0.5</v>
      </c>
      <c r="Q3" s="22">
        <f t="shared" ref="Q3:Q34" si="0">SUM(O3:P3)</f>
        <v>22.5</v>
      </c>
      <c r="R3" s="23" t="s">
        <v>231</v>
      </c>
    </row>
    <row r="4" spans="1:18">
      <c r="A4" s="18">
        <v>2</v>
      </c>
      <c r="B4" s="19" t="s">
        <v>173</v>
      </c>
      <c r="C4" s="19" t="s">
        <v>174</v>
      </c>
      <c r="D4" s="19"/>
      <c r="E4" s="19" t="s">
        <v>47</v>
      </c>
      <c r="F4" s="24">
        <v>1.5</v>
      </c>
      <c r="G4" s="24">
        <v>3</v>
      </c>
      <c r="H4" s="24">
        <v>3</v>
      </c>
      <c r="I4" s="24">
        <v>0</v>
      </c>
      <c r="J4" s="24">
        <v>2.5</v>
      </c>
      <c r="K4" s="24">
        <v>0</v>
      </c>
      <c r="L4" s="24">
        <v>3</v>
      </c>
      <c r="M4" s="24">
        <v>5</v>
      </c>
      <c r="N4" s="24">
        <v>3</v>
      </c>
      <c r="O4" s="20">
        <v>21</v>
      </c>
      <c r="P4" s="22">
        <v>0.5</v>
      </c>
      <c r="Q4" s="22">
        <f t="shared" si="0"/>
        <v>21.5</v>
      </c>
      <c r="R4" s="22" t="s">
        <v>231</v>
      </c>
    </row>
    <row r="5" spans="1:18">
      <c r="A5" s="18">
        <v>3</v>
      </c>
      <c r="B5" s="19" t="s">
        <v>69</v>
      </c>
      <c r="C5" s="19" t="s">
        <v>70</v>
      </c>
      <c r="D5" s="19"/>
      <c r="E5" s="19" t="s">
        <v>47</v>
      </c>
      <c r="F5" s="20">
        <v>1.5</v>
      </c>
      <c r="G5" s="20">
        <v>3</v>
      </c>
      <c r="H5" s="20">
        <v>2.5</v>
      </c>
      <c r="I5" s="20">
        <v>0</v>
      </c>
      <c r="J5" s="20">
        <v>2.5</v>
      </c>
      <c r="K5" s="20">
        <v>0.5</v>
      </c>
      <c r="L5" s="20">
        <v>2.5</v>
      </c>
      <c r="M5" s="20">
        <v>5</v>
      </c>
      <c r="N5" s="20">
        <v>3</v>
      </c>
      <c r="O5" s="21">
        <f>SUM(F5:N5)</f>
        <v>20.5</v>
      </c>
      <c r="P5" s="22">
        <v>0.5</v>
      </c>
      <c r="Q5" s="22">
        <f t="shared" si="0"/>
        <v>21</v>
      </c>
      <c r="R5" s="22" t="s">
        <v>231</v>
      </c>
    </row>
    <row r="6" spans="1:18">
      <c r="A6" s="18">
        <v>4</v>
      </c>
      <c r="B6" s="19" t="s">
        <v>58</v>
      </c>
      <c r="C6" s="19"/>
      <c r="D6" s="19"/>
      <c r="E6" s="19" t="s">
        <v>47</v>
      </c>
      <c r="F6" s="20">
        <v>2</v>
      </c>
      <c r="G6" s="20">
        <v>3</v>
      </c>
      <c r="H6" s="20">
        <v>3</v>
      </c>
      <c r="I6" s="20">
        <v>0</v>
      </c>
      <c r="J6" s="20">
        <v>2.5</v>
      </c>
      <c r="K6" s="20">
        <v>2.5</v>
      </c>
      <c r="L6" s="20">
        <v>1</v>
      </c>
      <c r="M6" s="20">
        <v>3.5</v>
      </c>
      <c r="N6" s="20">
        <v>2.5</v>
      </c>
      <c r="O6" s="21">
        <f>SUM(F6:N6)</f>
        <v>20</v>
      </c>
      <c r="P6" s="22">
        <v>0.5</v>
      </c>
      <c r="Q6" s="22">
        <f t="shared" si="0"/>
        <v>20.5</v>
      </c>
      <c r="R6" s="22" t="s">
        <v>231</v>
      </c>
    </row>
    <row r="7" spans="1:18">
      <c r="A7" s="18">
        <v>5</v>
      </c>
      <c r="B7" s="19" t="s">
        <v>62</v>
      </c>
      <c r="C7" s="19" t="s">
        <v>63</v>
      </c>
      <c r="D7" s="19" t="s">
        <v>64</v>
      </c>
      <c r="E7" s="19" t="s">
        <v>47</v>
      </c>
      <c r="F7" s="20">
        <v>1.5</v>
      </c>
      <c r="G7" s="20">
        <v>2.5</v>
      </c>
      <c r="H7" s="20">
        <v>2.5</v>
      </c>
      <c r="I7" s="20">
        <v>0</v>
      </c>
      <c r="J7" s="20">
        <v>1.5</v>
      </c>
      <c r="K7" s="20">
        <v>3</v>
      </c>
      <c r="L7" s="20">
        <v>2</v>
      </c>
      <c r="M7" s="20">
        <v>4.5</v>
      </c>
      <c r="N7" s="20">
        <v>2.5</v>
      </c>
      <c r="O7" s="21">
        <f>SUM(F7:N7)</f>
        <v>20</v>
      </c>
      <c r="P7" s="22">
        <v>0.5</v>
      </c>
      <c r="Q7" s="22">
        <f t="shared" si="0"/>
        <v>20.5</v>
      </c>
      <c r="R7" s="22" t="s">
        <v>231</v>
      </c>
    </row>
    <row r="8" spans="1:18">
      <c r="A8" s="18">
        <v>6</v>
      </c>
      <c r="B8" s="19" t="s">
        <v>164</v>
      </c>
      <c r="C8" s="19" t="s">
        <v>165</v>
      </c>
      <c r="D8" s="19" t="s">
        <v>166</v>
      </c>
      <c r="E8" s="19" t="s">
        <v>47</v>
      </c>
      <c r="F8" s="24">
        <v>2</v>
      </c>
      <c r="G8" s="24">
        <v>2.5</v>
      </c>
      <c r="H8" s="24">
        <v>2.5</v>
      </c>
      <c r="I8" s="24">
        <v>0</v>
      </c>
      <c r="J8" s="24">
        <v>2</v>
      </c>
      <c r="K8" s="24">
        <v>3</v>
      </c>
      <c r="L8" s="24">
        <v>2</v>
      </c>
      <c r="M8" s="24">
        <v>3</v>
      </c>
      <c r="N8" s="24">
        <v>3</v>
      </c>
      <c r="O8" s="20">
        <v>20</v>
      </c>
      <c r="P8" s="22">
        <v>0.5</v>
      </c>
      <c r="Q8" s="22">
        <f t="shared" si="0"/>
        <v>20.5</v>
      </c>
      <c r="R8" s="22" t="s">
        <v>231</v>
      </c>
    </row>
    <row r="9" spans="1:18">
      <c r="A9" s="18">
        <v>7</v>
      </c>
      <c r="B9" s="19" t="s">
        <v>175</v>
      </c>
      <c r="C9" s="19" t="s">
        <v>176</v>
      </c>
      <c r="D9" s="19"/>
      <c r="E9" s="19" t="s">
        <v>47</v>
      </c>
      <c r="F9" s="24">
        <v>1</v>
      </c>
      <c r="G9" s="24">
        <v>2</v>
      </c>
      <c r="H9" s="24">
        <v>3</v>
      </c>
      <c r="I9" s="24">
        <v>0</v>
      </c>
      <c r="J9" s="24">
        <v>2.5</v>
      </c>
      <c r="K9" s="24">
        <v>3</v>
      </c>
      <c r="L9" s="24">
        <v>2</v>
      </c>
      <c r="M9" s="24">
        <v>3.5</v>
      </c>
      <c r="N9" s="24">
        <v>3</v>
      </c>
      <c r="O9" s="20">
        <v>20</v>
      </c>
      <c r="P9" s="22">
        <v>0.5</v>
      </c>
      <c r="Q9" s="22">
        <f t="shared" si="0"/>
        <v>20.5</v>
      </c>
      <c r="R9" s="22" t="s">
        <v>231</v>
      </c>
    </row>
    <row r="10" spans="1:18">
      <c r="A10" s="18">
        <v>8</v>
      </c>
      <c r="B10" s="25" t="s">
        <v>128</v>
      </c>
      <c r="C10" s="25" t="s">
        <v>129</v>
      </c>
      <c r="D10" s="25" t="s">
        <v>130</v>
      </c>
      <c r="E10" s="25" t="s">
        <v>47</v>
      </c>
      <c r="F10" s="25">
        <v>1.5</v>
      </c>
      <c r="G10" s="25">
        <v>2.25</v>
      </c>
      <c r="H10" s="25">
        <v>2.25</v>
      </c>
      <c r="I10" s="25">
        <v>0</v>
      </c>
      <c r="J10" s="25">
        <v>1</v>
      </c>
      <c r="K10" s="25">
        <v>3</v>
      </c>
      <c r="L10" s="25">
        <v>2.5</v>
      </c>
      <c r="M10" s="25">
        <v>4</v>
      </c>
      <c r="N10" s="25">
        <v>3</v>
      </c>
      <c r="O10" s="25">
        <v>19.5</v>
      </c>
      <c r="P10" s="22">
        <v>0</v>
      </c>
      <c r="Q10" s="22">
        <f t="shared" si="0"/>
        <v>19.5</v>
      </c>
      <c r="R10" s="22" t="s">
        <v>231</v>
      </c>
    </row>
    <row r="11" spans="1:18">
      <c r="A11" s="18">
        <v>9</v>
      </c>
      <c r="B11" s="19" t="s">
        <v>55</v>
      </c>
      <c r="C11" s="19"/>
      <c r="D11" s="19"/>
      <c r="E11" s="19" t="s">
        <v>47</v>
      </c>
      <c r="F11" s="20">
        <v>2.5</v>
      </c>
      <c r="G11" s="20">
        <v>2.5</v>
      </c>
      <c r="H11" s="20">
        <v>2.5</v>
      </c>
      <c r="I11" s="20">
        <v>0</v>
      </c>
      <c r="J11" s="20">
        <v>2</v>
      </c>
      <c r="K11" s="20">
        <v>0</v>
      </c>
      <c r="L11" s="20">
        <v>2</v>
      </c>
      <c r="M11" s="20">
        <v>3.5</v>
      </c>
      <c r="N11" s="20">
        <v>3</v>
      </c>
      <c r="O11" s="21">
        <f>SUM(F11:N11)</f>
        <v>18</v>
      </c>
      <c r="P11" s="22">
        <v>0.5</v>
      </c>
      <c r="Q11" s="22">
        <f t="shared" si="0"/>
        <v>18.5</v>
      </c>
      <c r="R11" s="22" t="s">
        <v>231</v>
      </c>
    </row>
    <row r="12" spans="1:18">
      <c r="A12" s="18">
        <v>10</v>
      </c>
      <c r="B12" s="19" t="s">
        <v>170</v>
      </c>
      <c r="C12" s="19"/>
      <c r="D12" s="19"/>
      <c r="E12" s="19" t="s">
        <v>47</v>
      </c>
      <c r="F12" s="24">
        <v>1</v>
      </c>
      <c r="G12" s="24">
        <v>1.5</v>
      </c>
      <c r="H12" s="24">
        <v>3</v>
      </c>
      <c r="I12" s="24">
        <v>0</v>
      </c>
      <c r="J12" s="24">
        <v>1.5</v>
      </c>
      <c r="K12" s="24">
        <v>3</v>
      </c>
      <c r="L12" s="24">
        <v>2</v>
      </c>
      <c r="M12" s="24">
        <v>4</v>
      </c>
      <c r="N12" s="24">
        <v>2</v>
      </c>
      <c r="O12" s="20">
        <v>18</v>
      </c>
      <c r="P12" s="22">
        <v>0.5</v>
      </c>
      <c r="Q12" s="22">
        <f t="shared" si="0"/>
        <v>18.5</v>
      </c>
      <c r="R12" s="22" t="s">
        <v>231</v>
      </c>
    </row>
    <row r="13" spans="1:18">
      <c r="A13" s="18">
        <v>11</v>
      </c>
      <c r="B13" s="19" t="s">
        <v>52</v>
      </c>
      <c r="C13" s="19" t="s">
        <v>53</v>
      </c>
      <c r="D13" s="19" t="s">
        <v>54</v>
      </c>
      <c r="E13" s="19" t="s">
        <v>47</v>
      </c>
      <c r="F13" s="20">
        <v>1</v>
      </c>
      <c r="G13" s="20">
        <v>2.5</v>
      </c>
      <c r="H13" s="20">
        <v>2.5</v>
      </c>
      <c r="I13" s="20">
        <v>0</v>
      </c>
      <c r="J13" s="20">
        <v>2</v>
      </c>
      <c r="K13" s="20">
        <v>3</v>
      </c>
      <c r="L13" s="20">
        <v>2</v>
      </c>
      <c r="M13" s="20">
        <v>3.5</v>
      </c>
      <c r="N13" s="20">
        <v>1</v>
      </c>
      <c r="O13" s="21">
        <f>SUM(F13:N13)</f>
        <v>17.5</v>
      </c>
      <c r="P13" s="22">
        <v>0.5</v>
      </c>
      <c r="Q13" s="22">
        <f t="shared" si="0"/>
        <v>18</v>
      </c>
      <c r="R13" s="22" t="s">
        <v>231</v>
      </c>
    </row>
    <row r="14" spans="1:18">
      <c r="A14" s="18">
        <v>12</v>
      </c>
      <c r="B14" s="19" t="s">
        <v>168</v>
      </c>
      <c r="C14" s="19" t="s">
        <v>169</v>
      </c>
      <c r="D14" s="19"/>
      <c r="E14" s="19" t="s">
        <v>47</v>
      </c>
      <c r="F14" s="20">
        <v>1</v>
      </c>
      <c r="G14" s="24">
        <v>2</v>
      </c>
      <c r="H14" s="24">
        <v>3</v>
      </c>
      <c r="I14" s="24">
        <v>0</v>
      </c>
      <c r="J14" s="24">
        <v>2.5</v>
      </c>
      <c r="K14" s="24">
        <v>0</v>
      </c>
      <c r="L14" s="24">
        <v>3</v>
      </c>
      <c r="M14" s="24">
        <v>3.5</v>
      </c>
      <c r="N14" s="24">
        <v>3</v>
      </c>
      <c r="O14" s="20">
        <v>17.5</v>
      </c>
      <c r="P14" s="22">
        <v>0.5</v>
      </c>
      <c r="Q14" s="22">
        <f t="shared" si="0"/>
        <v>18</v>
      </c>
      <c r="R14" s="22" t="s">
        <v>231</v>
      </c>
    </row>
    <row r="15" spans="1:18">
      <c r="A15" s="18">
        <v>13</v>
      </c>
      <c r="B15" s="19" t="s">
        <v>56</v>
      </c>
      <c r="C15" s="19"/>
      <c r="D15" s="19"/>
      <c r="E15" s="19" t="s">
        <v>47</v>
      </c>
      <c r="F15" s="20">
        <v>2.5</v>
      </c>
      <c r="G15" s="20">
        <v>2</v>
      </c>
      <c r="H15" s="20">
        <v>3</v>
      </c>
      <c r="I15" s="20">
        <v>0</v>
      </c>
      <c r="J15" s="20">
        <v>2</v>
      </c>
      <c r="K15" s="20">
        <v>0</v>
      </c>
      <c r="L15" s="20">
        <v>1.5</v>
      </c>
      <c r="M15" s="20">
        <v>3</v>
      </c>
      <c r="N15" s="20">
        <v>3</v>
      </c>
      <c r="O15" s="21">
        <f>SUM(F15:N15)</f>
        <v>17</v>
      </c>
      <c r="P15" s="22">
        <v>0.5</v>
      </c>
      <c r="Q15" s="22">
        <f t="shared" si="0"/>
        <v>17.5</v>
      </c>
      <c r="R15" s="22" t="s">
        <v>231</v>
      </c>
    </row>
    <row r="16" spans="1:18">
      <c r="A16" s="18">
        <v>14</v>
      </c>
      <c r="B16" s="19" t="s">
        <v>158</v>
      </c>
      <c r="C16" s="19"/>
      <c r="D16" s="19"/>
      <c r="E16" s="19" t="s">
        <v>47</v>
      </c>
      <c r="F16" s="24">
        <v>1</v>
      </c>
      <c r="G16" s="24">
        <v>1.5</v>
      </c>
      <c r="H16" s="24">
        <v>2</v>
      </c>
      <c r="I16" s="24">
        <v>0</v>
      </c>
      <c r="J16" s="24">
        <v>2.5</v>
      </c>
      <c r="K16" s="24">
        <v>2.5</v>
      </c>
      <c r="L16" s="24">
        <v>1.5</v>
      </c>
      <c r="M16" s="24">
        <v>3</v>
      </c>
      <c r="N16" s="24">
        <v>3</v>
      </c>
      <c r="O16" s="20">
        <v>17</v>
      </c>
      <c r="P16" s="22">
        <v>0.5</v>
      </c>
      <c r="Q16" s="22">
        <f t="shared" si="0"/>
        <v>17.5</v>
      </c>
      <c r="R16" s="22" t="s">
        <v>231</v>
      </c>
    </row>
    <row r="17" spans="1:18">
      <c r="A17" s="18">
        <v>15</v>
      </c>
      <c r="B17" s="19" t="s">
        <v>50</v>
      </c>
      <c r="C17" s="19" t="s">
        <v>51</v>
      </c>
      <c r="D17" s="19"/>
      <c r="E17" s="19" t="s">
        <v>47</v>
      </c>
      <c r="F17" s="20">
        <v>0.5</v>
      </c>
      <c r="G17" s="20">
        <v>2</v>
      </c>
      <c r="H17" s="20">
        <v>2</v>
      </c>
      <c r="I17" s="20">
        <v>0</v>
      </c>
      <c r="J17" s="20">
        <v>1.5</v>
      </c>
      <c r="K17" s="20">
        <v>3</v>
      </c>
      <c r="L17" s="20">
        <v>2</v>
      </c>
      <c r="M17" s="20">
        <v>3</v>
      </c>
      <c r="N17" s="20">
        <v>3</v>
      </c>
      <c r="O17" s="21">
        <f>SUM(F17:N17)</f>
        <v>17</v>
      </c>
      <c r="P17" s="22">
        <v>0.5</v>
      </c>
      <c r="Q17" s="22">
        <f t="shared" si="0"/>
        <v>17.5</v>
      </c>
      <c r="R17" s="26" t="s">
        <v>231</v>
      </c>
    </row>
    <row r="18" spans="1:18">
      <c r="A18" s="18">
        <v>28</v>
      </c>
      <c r="B18" s="25" t="s">
        <v>201</v>
      </c>
      <c r="C18" s="25" t="s">
        <v>57</v>
      </c>
      <c r="D18" s="25" t="s">
        <v>202</v>
      </c>
      <c r="E18" s="27" t="s">
        <v>47</v>
      </c>
      <c r="F18" s="28">
        <v>2</v>
      </c>
      <c r="G18" s="28">
        <v>1.25</v>
      </c>
      <c r="H18" s="28">
        <v>3</v>
      </c>
      <c r="I18" s="28">
        <v>0</v>
      </c>
      <c r="J18" s="28">
        <v>1.5</v>
      </c>
      <c r="K18" s="28">
        <v>2</v>
      </c>
      <c r="L18" s="28">
        <v>1</v>
      </c>
      <c r="M18" s="28">
        <v>4</v>
      </c>
      <c r="N18" s="28">
        <v>2</v>
      </c>
      <c r="O18" s="25">
        <f>SUM(F18:N18)</f>
        <v>16.75</v>
      </c>
      <c r="P18" s="22">
        <v>0.5</v>
      </c>
      <c r="Q18" s="22">
        <f t="shared" si="0"/>
        <v>17.25</v>
      </c>
      <c r="R18" s="22" t="s">
        <v>231</v>
      </c>
    </row>
    <row r="19" spans="1:18">
      <c r="A19" s="18">
        <v>16</v>
      </c>
      <c r="B19" s="19" t="s">
        <v>68</v>
      </c>
      <c r="C19" s="19"/>
      <c r="D19" s="19"/>
      <c r="E19" s="19" t="s">
        <v>47</v>
      </c>
      <c r="F19" s="20">
        <v>2</v>
      </c>
      <c r="G19" s="20">
        <v>3</v>
      </c>
      <c r="H19" s="20">
        <v>2.5</v>
      </c>
      <c r="I19" s="20">
        <v>0</v>
      </c>
      <c r="J19" s="20">
        <v>1.5</v>
      </c>
      <c r="K19" s="20">
        <v>0</v>
      </c>
      <c r="L19" s="20">
        <v>1.5</v>
      </c>
      <c r="M19" s="20">
        <v>3.5</v>
      </c>
      <c r="N19" s="20">
        <v>2</v>
      </c>
      <c r="O19" s="21">
        <f>SUM(F19:N19)</f>
        <v>16</v>
      </c>
      <c r="P19" s="22">
        <v>0.5</v>
      </c>
      <c r="Q19" s="22">
        <f t="shared" si="0"/>
        <v>16.5</v>
      </c>
      <c r="R19" s="22" t="s">
        <v>231</v>
      </c>
    </row>
    <row r="20" spans="1:18">
      <c r="A20" s="18">
        <v>17</v>
      </c>
      <c r="B20" s="25" t="s">
        <v>185</v>
      </c>
      <c r="C20" s="25" t="s">
        <v>197</v>
      </c>
      <c r="D20" s="25"/>
      <c r="E20" s="27" t="s">
        <v>47</v>
      </c>
      <c r="F20" s="28">
        <v>1.25</v>
      </c>
      <c r="G20" s="28">
        <v>1</v>
      </c>
      <c r="H20" s="28">
        <v>2</v>
      </c>
      <c r="I20" s="28">
        <v>0</v>
      </c>
      <c r="J20" s="28">
        <v>2</v>
      </c>
      <c r="K20" s="28">
        <v>2</v>
      </c>
      <c r="L20" s="28">
        <v>2</v>
      </c>
      <c r="M20" s="28">
        <v>3</v>
      </c>
      <c r="N20" s="28">
        <v>2</v>
      </c>
      <c r="O20" s="25">
        <v>15.25</v>
      </c>
      <c r="P20" s="22">
        <v>0.5</v>
      </c>
      <c r="Q20" s="22">
        <f t="shared" si="0"/>
        <v>15.75</v>
      </c>
      <c r="R20" s="22" t="s">
        <v>231</v>
      </c>
    </row>
    <row r="21" spans="1:18">
      <c r="A21" s="18">
        <v>18</v>
      </c>
      <c r="B21" s="19" t="s">
        <v>159</v>
      </c>
      <c r="C21" s="19" t="s">
        <v>160</v>
      </c>
      <c r="D21" s="19"/>
      <c r="E21" s="19" t="s">
        <v>47</v>
      </c>
      <c r="F21" s="24">
        <v>1</v>
      </c>
      <c r="G21" s="24">
        <v>0.5</v>
      </c>
      <c r="H21" s="24">
        <v>2.5</v>
      </c>
      <c r="I21" s="24">
        <v>0</v>
      </c>
      <c r="J21" s="24">
        <v>2.5</v>
      </c>
      <c r="K21" s="24">
        <v>0</v>
      </c>
      <c r="L21" s="24">
        <v>1</v>
      </c>
      <c r="M21" s="24">
        <v>4</v>
      </c>
      <c r="N21" s="24">
        <v>3</v>
      </c>
      <c r="O21" s="20">
        <v>14.5</v>
      </c>
      <c r="P21" s="22">
        <v>0.5</v>
      </c>
      <c r="Q21" s="22">
        <f t="shared" si="0"/>
        <v>15</v>
      </c>
      <c r="R21" s="22" t="s">
        <v>231</v>
      </c>
    </row>
    <row r="22" spans="1:18">
      <c r="A22" s="18">
        <v>19</v>
      </c>
      <c r="B22" s="19" t="s">
        <v>71</v>
      </c>
      <c r="C22" s="19" t="s">
        <v>72</v>
      </c>
      <c r="D22" s="19" t="s">
        <v>73</v>
      </c>
      <c r="E22" s="19" t="s">
        <v>47</v>
      </c>
      <c r="F22" s="20">
        <v>2</v>
      </c>
      <c r="G22" s="20">
        <v>1.5</v>
      </c>
      <c r="H22" s="20">
        <v>3</v>
      </c>
      <c r="I22" s="20">
        <v>0</v>
      </c>
      <c r="J22" s="20">
        <v>1</v>
      </c>
      <c r="K22" s="20">
        <v>0.5</v>
      </c>
      <c r="L22" s="20">
        <v>1</v>
      </c>
      <c r="M22" s="20">
        <v>2.5</v>
      </c>
      <c r="N22" s="20">
        <v>3</v>
      </c>
      <c r="O22" s="21">
        <f>SUM(F22:N22)</f>
        <v>14.5</v>
      </c>
      <c r="P22" s="22">
        <v>0.5</v>
      </c>
      <c r="Q22" s="22">
        <f t="shared" si="0"/>
        <v>15</v>
      </c>
      <c r="R22" s="22" t="s">
        <v>231</v>
      </c>
    </row>
    <row r="23" spans="1:18">
      <c r="A23" s="18">
        <v>21</v>
      </c>
      <c r="B23" s="19" t="s">
        <v>123</v>
      </c>
      <c r="C23" s="19" t="s">
        <v>124</v>
      </c>
      <c r="D23" s="19" t="s">
        <v>125</v>
      </c>
      <c r="E23" s="19" t="s">
        <v>47</v>
      </c>
      <c r="F23" s="24">
        <v>2</v>
      </c>
      <c r="G23" s="24">
        <v>1.5</v>
      </c>
      <c r="H23" s="24">
        <v>2</v>
      </c>
      <c r="I23" s="24">
        <v>0</v>
      </c>
      <c r="J23" s="24">
        <v>2</v>
      </c>
      <c r="K23" s="24">
        <v>0</v>
      </c>
      <c r="L23" s="24">
        <v>2</v>
      </c>
      <c r="M23" s="24">
        <v>3</v>
      </c>
      <c r="N23" s="24">
        <v>2</v>
      </c>
      <c r="O23" s="20">
        <v>14.5</v>
      </c>
      <c r="P23" s="22">
        <v>0.5</v>
      </c>
      <c r="Q23" s="22">
        <f t="shared" si="0"/>
        <v>15</v>
      </c>
      <c r="R23" s="22" t="s">
        <v>231</v>
      </c>
    </row>
    <row r="24" spans="1:18">
      <c r="A24" s="18">
        <v>20</v>
      </c>
      <c r="B24" s="25" t="s">
        <v>127</v>
      </c>
      <c r="C24" s="25"/>
      <c r="D24" s="25"/>
      <c r="E24" s="25" t="s">
        <v>47</v>
      </c>
      <c r="F24" s="25">
        <v>1.5</v>
      </c>
      <c r="G24" s="25">
        <v>3</v>
      </c>
      <c r="H24" s="25">
        <v>2</v>
      </c>
      <c r="I24" s="25">
        <v>0</v>
      </c>
      <c r="J24" s="25">
        <v>1.5</v>
      </c>
      <c r="K24" s="25">
        <v>2</v>
      </c>
      <c r="L24" s="25">
        <v>2</v>
      </c>
      <c r="M24" s="25">
        <v>1</v>
      </c>
      <c r="N24" s="25">
        <v>1.5</v>
      </c>
      <c r="O24" s="25">
        <v>14.5</v>
      </c>
      <c r="P24" s="22">
        <v>0</v>
      </c>
      <c r="Q24" s="22">
        <f t="shared" si="0"/>
        <v>14.5</v>
      </c>
      <c r="R24" s="22" t="s">
        <v>231</v>
      </c>
    </row>
    <row r="25" spans="1:18">
      <c r="A25" s="18">
        <v>22</v>
      </c>
      <c r="B25" s="19" t="s">
        <v>65</v>
      </c>
      <c r="C25" s="19" t="s">
        <v>66</v>
      </c>
      <c r="D25" s="19" t="s">
        <v>67</v>
      </c>
      <c r="E25" s="19" t="s">
        <v>47</v>
      </c>
      <c r="F25" s="20">
        <v>2</v>
      </c>
      <c r="G25" s="20">
        <v>1.5</v>
      </c>
      <c r="H25" s="20">
        <v>1.5</v>
      </c>
      <c r="I25" s="20">
        <v>0</v>
      </c>
      <c r="J25" s="20">
        <v>1</v>
      </c>
      <c r="K25" s="20">
        <v>0</v>
      </c>
      <c r="L25" s="20">
        <v>1.5</v>
      </c>
      <c r="M25" s="20">
        <v>3.5</v>
      </c>
      <c r="N25" s="20">
        <v>3</v>
      </c>
      <c r="O25" s="21">
        <f>SUM(F25:N25)</f>
        <v>14</v>
      </c>
      <c r="P25" s="22">
        <v>0.5</v>
      </c>
      <c r="Q25" s="22">
        <f t="shared" si="0"/>
        <v>14.5</v>
      </c>
      <c r="R25" s="22" t="s">
        <v>231</v>
      </c>
    </row>
    <row r="26" spans="1:18">
      <c r="A26" s="18">
        <v>23</v>
      </c>
      <c r="B26" s="25" t="s">
        <v>211</v>
      </c>
      <c r="C26" s="25"/>
      <c r="D26" s="25"/>
      <c r="E26" s="27" t="s">
        <v>47</v>
      </c>
      <c r="F26" s="28">
        <v>2</v>
      </c>
      <c r="G26" s="28">
        <v>2</v>
      </c>
      <c r="H26" s="28">
        <v>2</v>
      </c>
      <c r="I26" s="28">
        <v>0</v>
      </c>
      <c r="J26" s="28">
        <v>2</v>
      </c>
      <c r="K26" s="28">
        <v>2</v>
      </c>
      <c r="L26" s="28">
        <v>1</v>
      </c>
      <c r="M26" s="28">
        <v>1</v>
      </c>
      <c r="N26" s="28">
        <v>2</v>
      </c>
      <c r="O26" s="25">
        <v>14</v>
      </c>
      <c r="P26" s="22">
        <v>0.5</v>
      </c>
      <c r="Q26" s="22">
        <f t="shared" si="0"/>
        <v>14.5</v>
      </c>
      <c r="R26" s="22" t="s">
        <v>231</v>
      </c>
    </row>
    <row r="27" spans="1:18">
      <c r="A27" s="18">
        <v>24</v>
      </c>
      <c r="B27" s="25" t="s">
        <v>206</v>
      </c>
      <c r="C27" s="25" t="s">
        <v>207</v>
      </c>
      <c r="D27" s="25"/>
      <c r="E27" s="27" t="s">
        <v>47</v>
      </c>
      <c r="F27" s="28">
        <v>2</v>
      </c>
      <c r="G27" s="28">
        <v>1</v>
      </c>
      <c r="H27" s="28">
        <v>2</v>
      </c>
      <c r="I27" s="28">
        <v>0</v>
      </c>
      <c r="J27" s="28">
        <v>1</v>
      </c>
      <c r="K27" s="28">
        <v>2</v>
      </c>
      <c r="L27" s="28">
        <v>1</v>
      </c>
      <c r="M27" s="28">
        <v>3</v>
      </c>
      <c r="N27" s="28">
        <v>2</v>
      </c>
      <c r="O27" s="25">
        <v>14</v>
      </c>
      <c r="P27" s="22">
        <v>0.5</v>
      </c>
      <c r="Q27" s="22">
        <f t="shared" si="0"/>
        <v>14.5</v>
      </c>
      <c r="R27" s="22" t="s">
        <v>231</v>
      </c>
    </row>
    <row r="28" spans="1:18">
      <c r="A28" s="18">
        <v>25</v>
      </c>
      <c r="B28" s="25" t="s">
        <v>126</v>
      </c>
      <c r="C28" s="25"/>
      <c r="D28" s="25"/>
      <c r="E28" s="25" t="s">
        <v>47</v>
      </c>
      <c r="F28" s="25">
        <v>1</v>
      </c>
      <c r="G28" s="25">
        <v>2.25</v>
      </c>
      <c r="H28" s="25">
        <v>1.25</v>
      </c>
      <c r="I28" s="25">
        <v>0</v>
      </c>
      <c r="J28" s="25">
        <v>1.5</v>
      </c>
      <c r="K28" s="25">
        <v>2.5</v>
      </c>
      <c r="L28" s="25">
        <v>2</v>
      </c>
      <c r="M28" s="25">
        <v>1</v>
      </c>
      <c r="N28" s="25">
        <v>2</v>
      </c>
      <c r="O28" s="25">
        <v>13.5</v>
      </c>
      <c r="P28" s="22">
        <v>0</v>
      </c>
      <c r="Q28" s="22">
        <f t="shared" si="0"/>
        <v>13.5</v>
      </c>
      <c r="R28" s="22" t="s">
        <v>232</v>
      </c>
    </row>
    <row r="29" spans="1:18">
      <c r="A29" s="18">
        <v>26</v>
      </c>
      <c r="B29" s="19" t="s">
        <v>186</v>
      </c>
      <c r="C29" s="19" t="s">
        <v>187</v>
      </c>
      <c r="D29" s="24"/>
      <c r="E29" s="19" t="s">
        <v>47</v>
      </c>
      <c r="F29" s="24">
        <v>1</v>
      </c>
      <c r="G29" s="24">
        <v>2</v>
      </c>
      <c r="H29" s="24">
        <v>1.5</v>
      </c>
      <c r="I29" s="24">
        <v>0</v>
      </c>
      <c r="J29" s="24">
        <v>1</v>
      </c>
      <c r="K29" s="24">
        <v>0</v>
      </c>
      <c r="L29" s="24">
        <v>2.5</v>
      </c>
      <c r="M29" s="24">
        <v>3</v>
      </c>
      <c r="N29" s="24">
        <v>2</v>
      </c>
      <c r="O29" s="20">
        <v>13</v>
      </c>
      <c r="P29" s="22">
        <v>0.5</v>
      </c>
      <c r="Q29" s="22">
        <f t="shared" si="0"/>
        <v>13.5</v>
      </c>
      <c r="R29" s="22" t="s">
        <v>232</v>
      </c>
    </row>
    <row r="30" spans="1:18">
      <c r="A30" s="18">
        <v>27</v>
      </c>
      <c r="B30" s="25" t="s">
        <v>212</v>
      </c>
      <c r="C30" s="25" t="s">
        <v>213</v>
      </c>
      <c r="D30" s="25"/>
      <c r="E30" s="27" t="s">
        <v>47</v>
      </c>
      <c r="F30" s="28">
        <v>1.25</v>
      </c>
      <c r="G30" s="28">
        <v>1.5</v>
      </c>
      <c r="H30" s="28">
        <v>1</v>
      </c>
      <c r="I30" s="28">
        <v>0</v>
      </c>
      <c r="J30" s="28">
        <v>1</v>
      </c>
      <c r="K30" s="28">
        <v>2</v>
      </c>
      <c r="L30" s="28">
        <v>1</v>
      </c>
      <c r="M30" s="28">
        <v>3</v>
      </c>
      <c r="N30" s="28">
        <v>2</v>
      </c>
      <c r="O30" s="25">
        <v>12.75</v>
      </c>
      <c r="P30" s="22">
        <v>0.5</v>
      </c>
      <c r="Q30" s="22">
        <f t="shared" si="0"/>
        <v>13.25</v>
      </c>
      <c r="R30" s="22" t="s">
        <v>232</v>
      </c>
    </row>
    <row r="31" spans="1:18">
      <c r="A31" s="18">
        <v>29</v>
      </c>
      <c r="B31" s="19" t="s">
        <v>74</v>
      </c>
      <c r="C31" s="19" t="s">
        <v>75</v>
      </c>
      <c r="D31" s="19" t="s">
        <v>76</v>
      </c>
      <c r="E31" s="19" t="s">
        <v>47</v>
      </c>
      <c r="F31" s="20">
        <v>1</v>
      </c>
      <c r="G31" s="20">
        <v>1</v>
      </c>
      <c r="H31" s="20">
        <v>1.5</v>
      </c>
      <c r="I31" s="20">
        <v>0</v>
      </c>
      <c r="J31" s="20">
        <v>2</v>
      </c>
      <c r="K31" s="20">
        <v>0.5</v>
      </c>
      <c r="L31" s="20">
        <v>2.5</v>
      </c>
      <c r="M31" s="20">
        <v>3</v>
      </c>
      <c r="N31" s="20">
        <v>1</v>
      </c>
      <c r="O31" s="21">
        <f>SUM(F31:N31)</f>
        <v>12.5</v>
      </c>
      <c r="P31" s="22">
        <v>0.5</v>
      </c>
      <c r="Q31" s="22">
        <f t="shared" si="0"/>
        <v>13</v>
      </c>
      <c r="R31" s="22" t="s">
        <v>232</v>
      </c>
    </row>
    <row r="32" spans="1:18">
      <c r="A32" s="18">
        <v>30</v>
      </c>
      <c r="B32" s="19" t="s">
        <v>161</v>
      </c>
      <c r="C32" s="19" t="s">
        <v>162</v>
      </c>
      <c r="D32" s="19" t="s">
        <v>163</v>
      </c>
      <c r="E32" s="19" t="s">
        <v>47</v>
      </c>
      <c r="F32" s="24">
        <v>1.5</v>
      </c>
      <c r="G32" s="24">
        <v>1</v>
      </c>
      <c r="H32" s="24">
        <v>2</v>
      </c>
      <c r="I32" s="24">
        <v>0</v>
      </c>
      <c r="J32" s="24">
        <v>2</v>
      </c>
      <c r="K32" s="24">
        <v>0</v>
      </c>
      <c r="L32" s="24">
        <v>2</v>
      </c>
      <c r="M32" s="24">
        <v>1</v>
      </c>
      <c r="N32" s="24">
        <v>3</v>
      </c>
      <c r="O32" s="20">
        <v>12.5</v>
      </c>
      <c r="P32" s="22">
        <v>0.5</v>
      </c>
      <c r="Q32" s="22">
        <f t="shared" si="0"/>
        <v>13</v>
      </c>
      <c r="R32" s="22" t="s">
        <v>232</v>
      </c>
    </row>
    <row r="33" spans="1:18">
      <c r="A33" s="18">
        <v>31</v>
      </c>
      <c r="B33" s="19" t="s">
        <v>167</v>
      </c>
      <c r="C33" s="19"/>
      <c r="D33" s="19"/>
      <c r="E33" s="19" t="s">
        <v>47</v>
      </c>
      <c r="F33" s="24">
        <v>1</v>
      </c>
      <c r="G33" s="24">
        <v>1</v>
      </c>
      <c r="H33" s="24">
        <v>2.5</v>
      </c>
      <c r="I33" s="24">
        <v>0</v>
      </c>
      <c r="J33" s="24">
        <v>2</v>
      </c>
      <c r="K33" s="24">
        <v>0</v>
      </c>
      <c r="L33" s="24">
        <v>2</v>
      </c>
      <c r="M33" s="24">
        <v>3</v>
      </c>
      <c r="N33" s="24">
        <v>1</v>
      </c>
      <c r="O33" s="20">
        <v>12.5</v>
      </c>
      <c r="P33" s="22">
        <v>0.5</v>
      </c>
      <c r="Q33" s="22">
        <f t="shared" si="0"/>
        <v>13</v>
      </c>
      <c r="R33" s="22" t="s">
        <v>232</v>
      </c>
    </row>
    <row r="34" spans="1:18">
      <c r="A34" s="18">
        <v>32</v>
      </c>
      <c r="B34" s="19" t="s">
        <v>48</v>
      </c>
      <c r="C34" s="19" t="s">
        <v>49</v>
      </c>
      <c r="D34" s="19"/>
      <c r="E34" s="19" t="s">
        <v>47</v>
      </c>
      <c r="F34" s="20">
        <v>1</v>
      </c>
      <c r="G34" s="20">
        <v>0</v>
      </c>
      <c r="H34" s="20">
        <v>2.5</v>
      </c>
      <c r="I34" s="20">
        <v>0</v>
      </c>
      <c r="J34" s="20">
        <v>2</v>
      </c>
      <c r="K34" s="20">
        <v>0</v>
      </c>
      <c r="L34" s="20">
        <v>2</v>
      </c>
      <c r="M34" s="20">
        <v>3</v>
      </c>
      <c r="N34" s="20">
        <v>2</v>
      </c>
      <c r="O34" s="21">
        <f>SUM(F34:N34)</f>
        <v>12.5</v>
      </c>
      <c r="P34" s="22">
        <v>0.5</v>
      </c>
      <c r="Q34" s="22">
        <f t="shared" si="0"/>
        <v>13</v>
      </c>
      <c r="R34" s="22" t="s">
        <v>232</v>
      </c>
    </row>
    <row r="35" spans="1:18">
      <c r="A35" s="18">
        <v>33</v>
      </c>
      <c r="B35" s="25" t="s">
        <v>210</v>
      </c>
      <c r="C35" s="25"/>
      <c r="D35" s="25"/>
      <c r="E35" s="27" t="s">
        <v>47</v>
      </c>
      <c r="F35" s="28">
        <v>1.25</v>
      </c>
      <c r="G35" s="28">
        <v>2</v>
      </c>
      <c r="H35" s="28">
        <v>2</v>
      </c>
      <c r="I35" s="28">
        <v>0</v>
      </c>
      <c r="J35" s="28">
        <v>2</v>
      </c>
      <c r="K35" s="28">
        <v>2</v>
      </c>
      <c r="L35" s="28">
        <v>2</v>
      </c>
      <c r="M35" s="28">
        <v>1</v>
      </c>
      <c r="N35" s="28">
        <v>0</v>
      </c>
      <c r="O35" s="25">
        <v>12.25</v>
      </c>
      <c r="P35" s="22">
        <v>0.5</v>
      </c>
      <c r="Q35" s="22">
        <f t="shared" ref="Q35:Q66" si="1">SUM(O35:P35)</f>
        <v>12.75</v>
      </c>
      <c r="R35" s="22" t="s">
        <v>232</v>
      </c>
    </row>
    <row r="36" spans="1:18">
      <c r="A36" s="18">
        <v>34</v>
      </c>
      <c r="B36" s="19" t="s">
        <v>177</v>
      </c>
      <c r="C36" s="19"/>
      <c r="D36" s="19"/>
      <c r="E36" s="19" t="s">
        <v>47</v>
      </c>
      <c r="F36" s="24">
        <v>1</v>
      </c>
      <c r="G36" s="24">
        <v>2</v>
      </c>
      <c r="H36" s="24">
        <v>2.5</v>
      </c>
      <c r="I36" s="24">
        <v>0</v>
      </c>
      <c r="J36" s="24">
        <v>1.5</v>
      </c>
      <c r="K36" s="24">
        <v>0</v>
      </c>
      <c r="L36" s="24">
        <v>1</v>
      </c>
      <c r="M36" s="24">
        <v>2</v>
      </c>
      <c r="N36" s="24">
        <v>2</v>
      </c>
      <c r="O36" s="20">
        <v>12</v>
      </c>
      <c r="P36" s="22">
        <v>0.5</v>
      </c>
      <c r="Q36" s="22">
        <f t="shared" si="1"/>
        <v>12.5</v>
      </c>
      <c r="R36" s="22" t="s">
        <v>232</v>
      </c>
    </row>
    <row r="37" spans="1:18">
      <c r="A37" s="18">
        <v>35</v>
      </c>
      <c r="B37" s="25" t="s">
        <v>208</v>
      </c>
      <c r="C37" s="25"/>
      <c r="D37" s="25"/>
      <c r="E37" s="27" t="s">
        <v>47</v>
      </c>
      <c r="F37" s="28">
        <v>1</v>
      </c>
      <c r="G37" s="28">
        <v>1</v>
      </c>
      <c r="H37" s="28">
        <v>1</v>
      </c>
      <c r="I37" s="28">
        <v>0</v>
      </c>
      <c r="J37" s="28">
        <v>1.5</v>
      </c>
      <c r="K37" s="28">
        <v>1</v>
      </c>
      <c r="L37" s="28">
        <v>1</v>
      </c>
      <c r="M37" s="28">
        <v>3</v>
      </c>
      <c r="N37" s="28">
        <v>2</v>
      </c>
      <c r="O37" s="25">
        <v>11.5</v>
      </c>
      <c r="P37" s="22">
        <v>0.5</v>
      </c>
      <c r="Q37" s="22">
        <f t="shared" si="1"/>
        <v>12</v>
      </c>
      <c r="R37" s="22" t="s">
        <v>232</v>
      </c>
    </row>
    <row r="38" spans="1:18">
      <c r="A38" s="18">
        <v>36</v>
      </c>
      <c r="B38" s="25" t="s">
        <v>195</v>
      </c>
      <c r="C38" s="25" t="s">
        <v>196</v>
      </c>
      <c r="D38" s="25"/>
      <c r="E38" s="27" t="s">
        <v>47</v>
      </c>
      <c r="F38" s="28">
        <v>0.85</v>
      </c>
      <c r="G38" s="28">
        <v>1</v>
      </c>
      <c r="H38" s="28">
        <v>1</v>
      </c>
      <c r="I38" s="28">
        <v>0</v>
      </c>
      <c r="J38" s="28">
        <v>1.5</v>
      </c>
      <c r="K38" s="28">
        <v>2</v>
      </c>
      <c r="L38" s="28">
        <v>1</v>
      </c>
      <c r="M38" s="28">
        <v>1</v>
      </c>
      <c r="N38" s="28">
        <v>2</v>
      </c>
      <c r="O38" s="25">
        <v>10.35</v>
      </c>
      <c r="P38" s="22">
        <v>0.5</v>
      </c>
      <c r="Q38" s="22">
        <f t="shared" si="1"/>
        <v>10.85</v>
      </c>
      <c r="R38" s="22" t="s">
        <v>233</v>
      </c>
    </row>
    <row r="39" spans="1:18">
      <c r="A39" s="18">
        <v>37</v>
      </c>
      <c r="B39" s="25" t="s">
        <v>198</v>
      </c>
      <c r="C39" s="25" t="s">
        <v>199</v>
      </c>
      <c r="D39" s="25" t="s">
        <v>200</v>
      </c>
      <c r="E39" s="27" t="s">
        <v>47</v>
      </c>
      <c r="F39" s="28">
        <v>1.25</v>
      </c>
      <c r="G39" s="28">
        <v>1</v>
      </c>
      <c r="H39" s="28">
        <v>1</v>
      </c>
      <c r="I39" s="28">
        <v>0</v>
      </c>
      <c r="J39" s="28">
        <v>1</v>
      </c>
      <c r="K39" s="28">
        <v>1</v>
      </c>
      <c r="L39" s="28">
        <v>1</v>
      </c>
      <c r="M39" s="28">
        <v>2</v>
      </c>
      <c r="N39" s="28">
        <v>2</v>
      </c>
      <c r="O39" s="25">
        <v>10.25</v>
      </c>
      <c r="P39" s="22">
        <v>0.5</v>
      </c>
      <c r="Q39" s="22">
        <f t="shared" si="1"/>
        <v>10.75</v>
      </c>
      <c r="R39" s="22" t="s">
        <v>233</v>
      </c>
    </row>
    <row r="40" spans="1:18">
      <c r="A40" s="18">
        <v>38</v>
      </c>
      <c r="B40" s="19" t="s">
        <v>46</v>
      </c>
      <c r="C40" s="19"/>
      <c r="D40" s="19"/>
      <c r="E40" s="19" t="s">
        <v>47</v>
      </c>
      <c r="F40" s="20">
        <v>1</v>
      </c>
      <c r="G40" s="20">
        <v>1</v>
      </c>
      <c r="H40" s="20">
        <v>0.5</v>
      </c>
      <c r="I40" s="20">
        <v>0</v>
      </c>
      <c r="J40" s="20">
        <v>1</v>
      </c>
      <c r="K40" s="20">
        <v>0</v>
      </c>
      <c r="L40" s="20">
        <v>1</v>
      </c>
      <c r="M40" s="20">
        <v>2.5</v>
      </c>
      <c r="N40" s="20">
        <v>3</v>
      </c>
      <c r="O40" s="21">
        <f>SUM(F40:N40)</f>
        <v>10</v>
      </c>
      <c r="P40" s="22">
        <v>0.5</v>
      </c>
      <c r="Q40" s="22">
        <f t="shared" si="1"/>
        <v>10.5</v>
      </c>
      <c r="R40" s="22" t="s">
        <v>233</v>
      </c>
    </row>
    <row r="41" spans="1:18">
      <c r="A41" s="18">
        <v>39</v>
      </c>
      <c r="B41" s="25" t="s">
        <v>214</v>
      </c>
      <c r="C41" s="25" t="s">
        <v>215</v>
      </c>
      <c r="D41" s="25"/>
      <c r="E41" s="27" t="s">
        <v>47</v>
      </c>
      <c r="F41" s="28">
        <v>1.25</v>
      </c>
      <c r="G41" s="28">
        <v>1.5</v>
      </c>
      <c r="H41" s="28">
        <v>1</v>
      </c>
      <c r="I41" s="28">
        <v>0</v>
      </c>
      <c r="J41" s="28">
        <v>1</v>
      </c>
      <c r="K41" s="28">
        <v>2</v>
      </c>
      <c r="L41" s="28">
        <v>1</v>
      </c>
      <c r="M41" s="28">
        <v>2</v>
      </c>
      <c r="N41" s="28">
        <v>0</v>
      </c>
      <c r="O41" s="25">
        <v>9.75</v>
      </c>
      <c r="P41" s="22">
        <v>0.5</v>
      </c>
      <c r="Q41" s="22">
        <f t="shared" si="1"/>
        <v>10.25</v>
      </c>
      <c r="R41" s="22" t="s">
        <v>233</v>
      </c>
    </row>
    <row r="42" spans="1:18">
      <c r="A42" s="18">
        <v>40</v>
      </c>
      <c r="B42" s="29" t="s">
        <v>216</v>
      </c>
      <c r="C42" s="29" t="s">
        <v>217</v>
      </c>
      <c r="D42" s="29" t="s">
        <v>218</v>
      </c>
      <c r="E42" s="30" t="s">
        <v>47</v>
      </c>
      <c r="F42" s="31">
        <v>1.25</v>
      </c>
      <c r="G42" s="31">
        <v>1.5</v>
      </c>
      <c r="H42" s="31">
        <v>1</v>
      </c>
      <c r="I42" s="31">
        <v>0</v>
      </c>
      <c r="J42" s="31">
        <v>1</v>
      </c>
      <c r="K42" s="31">
        <v>1</v>
      </c>
      <c r="L42" s="31">
        <v>1.5</v>
      </c>
      <c r="M42" s="31">
        <v>2</v>
      </c>
      <c r="N42" s="31">
        <v>0</v>
      </c>
      <c r="O42" s="29">
        <v>9.25</v>
      </c>
      <c r="P42" s="22">
        <v>0.5</v>
      </c>
      <c r="Q42" s="22">
        <f t="shared" si="1"/>
        <v>9.75</v>
      </c>
      <c r="R42" s="22" t="s">
        <v>233</v>
      </c>
    </row>
    <row r="43" spans="1:18">
      <c r="A43" s="18">
        <v>41</v>
      </c>
      <c r="B43" s="25" t="s">
        <v>219</v>
      </c>
      <c r="C43" s="25" t="s">
        <v>220</v>
      </c>
      <c r="D43" s="25"/>
      <c r="E43" s="27" t="s">
        <v>47</v>
      </c>
      <c r="F43" s="28">
        <v>1</v>
      </c>
      <c r="G43" s="28">
        <v>1</v>
      </c>
      <c r="H43" s="28">
        <v>1</v>
      </c>
      <c r="I43" s="28">
        <v>0</v>
      </c>
      <c r="J43" s="28">
        <v>1</v>
      </c>
      <c r="K43" s="28">
        <v>1</v>
      </c>
      <c r="L43" s="28">
        <v>1</v>
      </c>
      <c r="M43" s="28">
        <v>2</v>
      </c>
      <c r="N43" s="28">
        <v>1</v>
      </c>
      <c r="O43" s="25">
        <v>9</v>
      </c>
      <c r="P43" s="22">
        <v>0.5</v>
      </c>
      <c r="Q43" s="22">
        <f t="shared" si="1"/>
        <v>9.5</v>
      </c>
      <c r="R43" s="22" t="s">
        <v>233</v>
      </c>
    </row>
    <row r="44" spans="1:18">
      <c r="A44" s="18">
        <v>42</v>
      </c>
      <c r="B44" s="19" t="s">
        <v>179</v>
      </c>
      <c r="C44" s="19" t="s">
        <v>180</v>
      </c>
      <c r="D44" s="19" t="s">
        <v>181</v>
      </c>
      <c r="E44" s="19" t="s">
        <v>47</v>
      </c>
      <c r="F44" s="24">
        <v>1</v>
      </c>
      <c r="G44" s="24">
        <v>2</v>
      </c>
      <c r="H44" s="24">
        <v>2.5</v>
      </c>
      <c r="I44" s="24">
        <v>0</v>
      </c>
      <c r="J44" s="24">
        <v>1.5</v>
      </c>
      <c r="K44" s="24">
        <v>0</v>
      </c>
      <c r="L44" s="24">
        <v>1</v>
      </c>
      <c r="M44" s="24">
        <v>0</v>
      </c>
      <c r="N44" s="24">
        <v>1</v>
      </c>
      <c r="O44" s="20">
        <v>9</v>
      </c>
      <c r="P44" s="22">
        <v>0.5</v>
      </c>
      <c r="Q44" s="22">
        <f t="shared" si="1"/>
        <v>9.5</v>
      </c>
      <c r="R44" s="22" t="s">
        <v>233</v>
      </c>
    </row>
    <row r="45" spans="1:18">
      <c r="A45" s="18">
        <v>43</v>
      </c>
      <c r="B45" s="19" t="s">
        <v>182</v>
      </c>
      <c r="C45" s="19" t="s">
        <v>183</v>
      </c>
      <c r="D45" s="19" t="s">
        <v>184</v>
      </c>
      <c r="E45" s="19" t="s">
        <v>47</v>
      </c>
      <c r="F45" s="24">
        <v>1</v>
      </c>
      <c r="G45" s="24">
        <v>1</v>
      </c>
      <c r="H45" s="24">
        <v>3</v>
      </c>
      <c r="I45" s="24">
        <v>0</v>
      </c>
      <c r="J45" s="24">
        <v>1.5</v>
      </c>
      <c r="K45" s="24">
        <v>0</v>
      </c>
      <c r="L45" s="24">
        <v>1</v>
      </c>
      <c r="M45" s="24">
        <v>0</v>
      </c>
      <c r="N45" s="24">
        <v>1</v>
      </c>
      <c r="O45" s="20">
        <v>8.5</v>
      </c>
      <c r="P45" s="22">
        <v>0.5</v>
      </c>
      <c r="Q45" s="22">
        <f t="shared" si="1"/>
        <v>9</v>
      </c>
      <c r="R45" s="22" t="s">
        <v>233</v>
      </c>
    </row>
    <row r="46" spans="1:18">
      <c r="A46" s="18">
        <v>44</v>
      </c>
      <c r="B46" s="25" t="s">
        <v>203</v>
      </c>
      <c r="C46" s="25" t="s">
        <v>204</v>
      </c>
      <c r="D46" s="25" t="s">
        <v>205</v>
      </c>
      <c r="E46" s="27" t="s">
        <v>47</v>
      </c>
      <c r="F46" s="28">
        <v>1.25</v>
      </c>
      <c r="G46" s="28">
        <v>1</v>
      </c>
      <c r="H46" s="28">
        <v>1</v>
      </c>
      <c r="I46" s="28">
        <v>0</v>
      </c>
      <c r="J46" s="28">
        <v>1</v>
      </c>
      <c r="K46" s="28">
        <v>1</v>
      </c>
      <c r="L46" s="28">
        <v>0</v>
      </c>
      <c r="M46" s="28">
        <v>3</v>
      </c>
      <c r="N46" s="28">
        <v>0</v>
      </c>
      <c r="O46" s="25">
        <v>8.25</v>
      </c>
      <c r="P46" s="22">
        <v>0.5</v>
      </c>
      <c r="Q46" s="22">
        <f t="shared" si="1"/>
        <v>8.75</v>
      </c>
      <c r="R46" s="22" t="s">
        <v>233</v>
      </c>
    </row>
    <row r="47" spans="1:18">
      <c r="A47" s="18">
        <v>45</v>
      </c>
      <c r="B47" s="19" t="s">
        <v>171</v>
      </c>
      <c r="C47" s="19" t="s">
        <v>172</v>
      </c>
      <c r="D47" s="19"/>
      <c r="E47" s="19" t="s">
        <v>47</v>
      </c>
      <c r="F47" s="24">
        <v>1</v>
      </c>
      <c r="G47" s="24">
        <v>1.5</v>
      </c>
      <c r="H47" s="24">
        <v>2</v>
      </c>
      <c r="I47" s="24">
        <v>0</v>
      </c>
      <c r="J47" s="24">
        <v>1.5</v>
      </c>
      <c r="K47" s="24">
        <v>0</v>
      </c>
      <c r="L47" s="24">
        <v>1</v>
      </c>
      <c r="M47" s="24">
        <v>0</v>
      </c>
      <c r="N47" s="24">
        <v>1</v>
      </c>
      <c r="O47" s="20">
        <v>8</v>
      </c>
      <c r="P47" s="22">
        <v>0.5</v>
      </c>
      <c r="Q47" s="22">
        <f t="shared" si="1"/>
        <v>8.5</v>
      </c>
      <c r="R47" s="22" t="s">
        <v>233</v>
      </c>
    </row>
    <row r="48" spans="1:18">
      <c r="A48" s="18">
        <v>46</v>
      </c>
      <c r="B48" s="25" t="s">
        <v>221</v>
      </c>
      <c r="C48" s="25" t="s">
        <v>222</v>
      </c>
      <c r="D48" s="25"/>
      <c r="E48" s="27" t="s">
        <v>47</v>
      </c>
      <c r="F48" s="28">
        <v>1</v>
      </c>
      <c r="G48" s="28">
        <v>1</v>
      </c>
      <c r="H48" s="28">
        <v>1</v>
      </c>
      <c r="I48" s="28">
        <v>0</v>
      </c>
      <c r="J48" s="28">
        <v>0.5</v>
      </c>
      <c r="K48" s="28">
        <v>1</v>
      </c>
      <c r="L48" s="28">
        <v>1</v>
      </c>
      <c r="M48" s="28">
        <v>2</v>
      </c>
      <c r="N48" s="28">
        <v>0</v>
      </c>
      <c r="O48" s="25">
        <v>7.5</v>
      </c>
      <c r="P48" s="22">
        <v>0.5</v>
      </c>
      <c r="Q48" s="22">
        <f t="shared" si="1"/>
        <v>8</v>
      </c>
      <c r="R48" s="22" t="s">
        <v>233</v>
      </c>
    </row>
    <row r="49" spans="1:18">
      <c r="A49" s="18">
        <v>47</v>
      </c>
      <c r="B49" s="25" t="s">
        <v>226</v>
      </c>
      <c r="C49" s="25" t="s">
        <v>227</v>
      </c>
      <c r="D49" s="25" t="s">
        <v>228</v>
      </c>
      <c r="E49" s="27" t="s">
        <v>47</v>
      </c>
      <c r="F49" s="28">
        <v>0.5</v>
      </c>
      <c r="G49" s="28">
        <v>1</v>
      </c>
      <c r="H49" s="28">
        <v>1</v>
      </c>
      <c r="I49" s="28">
        <v>0</v>
      </c>
      <c r="J49" s="28">
        <v>1</v>
      </c>
      <c r="K49" s="28">
        <v>1</v>
      </c>
      <c r="L49" s="28">
        <v>1</v>
      </c>
      <c r="M49" s="28">
        <v>2</v>
      </c>
      <c r="N49" s="28">
        <v>0</v>
      </c>
      <c r="O49" s="25">
        <v>7.5</v>
      </c>
      <c r="P49" s="22">
        <v>0.5</v>
      </c>
      <c r="Q49" s="22">
        <f t="shared" si="1"/>
        <v>8</v>
      </c>
      <c r="R49" s="22" t="s">
        <v>233</v>
      </c>
    </row>
    <row r="50" spans="1:18">
      <c r="A50" s="18">
        <v>48</v>
      </c>
      <c r="B50" s="25" t="s">
        <v>223</v>
      </c>
      <c r="C50" s="25" t="s">
        <v>224</v>
      </c>
      <c r="D50" s="25" t="s">
        <v>225</v>
      </c>
      <c r="E50" s="27" t="s">
        <v>47</v>
      </c>
      <c r="F50" s="28">
        <v>1</v>
      </c>
      <c r="G50" s="28">
        <v>1.5</v>
      </c>
      <c r="H50" s="28">
        <v>0.5</v>
      </c>
      <c r="I50" s="28">
        <v>0</v>
      </c>
      <c r="J50" s="28">
        <v>0.5</v>
      </c>
      <c r="K50" s="28">
        <v>1</v>
      </c>
      <c r="L50" s="28">
        <v>0.5</v>
      </c>
      <c r="M50" s="28">
        <v>2</v>
      </c>
      <c r="N50" s="28">
        <v>0</v>
      </c>
      <c r="O50" s="25">
        <v>7</v>
      </c>
      <c r="P50" s="22">
        <v>0.5</v>
      </c>
      <c r="Q50" s="22">
        <f t="shared" si="1"/>
        <v>7.5</v>
      </c>
      <c r="R50" s="22" t="s">
        <v>233</v>
      </c>
    </row>
    <row r="51" spans="1:18">
      <c r="A51" s="18">
        <v>49</v>
      </c>
      <c r="B51" s="25" t="s">
        <v>209</v>
      </c>
      <c r="C51" s="25"/>
      <c r="D51" s="25"/>
      <c r="E51" s="27" t="s">
        <v>47</v>
      </c>
      <c r="F51" s="28">
        <v>0</v>
      </c>
      <c r="G51" s="28">
        <v>1</v>
      </c>
      <c r="H51" s="28">
        <v>0.75</v>
      </c>
      <c r="I51" s="28">
        <v>0</v>
      </c>
      <c r="J51" s="28">
        <v>1</v>
      </c>
      <c r="K51" s="28">
        <v>1</v>
      </c>
      <c r="L51" s="28">
        <v>1</v>
      </c>
      <c r="M51" s="28">
        <v>0</v>
      </c>
      <c r="N51" s="28">
        <v>0</v>
      </c>
      <c r="O51" s="25">
        <v>4.75</v>
      </c>
      <c r="P51" s="22">
        <v>0.5</v>
      </c>
      <c r="Q51" s="22">
        <f t="shared" si="1"/>
        <v>5.25</v>
      </c>
      <c r="R51" s="22" t="s">
        <v>233</v>
      </c>
    </row>
    <row r="52" spans="1:18">
      <c r="A52" s="18">
        <v>50</v>
      </c>
      <c r="B52" s="19" t="s">
        <v>178</v>
      </c>
      <c r="C52" s="19" t="s">
        <v>172</v>
      </c>
      <c r="D52" s="19"/>
      <c r="E52" s="19" t="s">
        <v>47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0">
        <v>0</v>
      </c>
      <c r="P52" s="22">
        <v>0.5</v>
      </c>
      <c r="Q52" s="22">
        <f t="shared" si="1"/>
        <v>0.5</v>
      </c>
      <c r="R52" s="22" t="s">
        <v>233</v>
      </c>
    </row>
    <row r="53" spans="1:18">
      <c r="A53" s="18">
        <v>51</v>
      </c>
      <c r="B53" s="19" t="s">
        <v>187</v>
      </c>
      <c r="C53" s="19" t="s">
        <v>186</v>
      </c>
      <c r="D53" s="24"/>
      <c r="E53" s="19" t="s">
        <v>47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0">
        <v>0</v>
      </c>
      <c r="P53" s="22">
        <v>0.5</v>
      </c>
      <c r="Q53" s="22">
        <f t="shared" si="1"/>
        <v>0.5</v>
      </c>
      <c r="R53" s="22" t="s">
        <v>233</v>
      </c>
    </row>
    <row r="54" spans="1:18">
      <c r="A54" s="10">
        <v>52</v>
      </c>
      <c r="B54" s="11" t="s">
        <v>27</v>
      </c>
      <c r="C54" s="11" t="s">
        <v>28</v>
      </c>
      <c r="D54" s="11" t="s">
        <v>29</v>
      </c>
      <c r="E54" s="14" t="s">
        <v>18</v>
      </c>
      <c r="F54" s="14">
        <v>1</v>
      </c>
      <c r="G54" s="14">
        <v>3</v>
      </c>
      <c r="H54" s="14">
        <v>3</v>
      </c>
      <c r="I54" s="11">
        <v>0</v>
      </c>
      <c r="J54" s="14">
        <v>3</v>
      </c>
      <c r="K54" s="14">
        <v>3</v>
      </c>
      <c r="L54" s="14">
        <v>3</v>
      </c>
      <c r="M54" s="14">
        <v>3</v>
      </c>
      <c r="N54" s="14">
        <v>3</v>
      </c>
      <c r="O54" s="13">
        <f t="shared" ref="O54:O59" si="2">SUM(F54:N54)</f>
        <v>22</v>
      </c>
      <c r="P54" s="7">
        <v>0.5</v>
      </c>
      <c r="Q54" s="7">
        <f t="shared" si="1"/>
        <v>22.5</v>
      </c>
      <c r="R54" s="7" t="s">
        <v>231</v>
      </c>
    </row>
    <row r="55" spans="1:18">
      <c r="A55" s="10">
        <v>53</v>
      </c>
      <c r="B55" s="12" t="s">
        <v>110</v>
      </c>
      <c r="C55" s="12" t="s">
        <v>111</v>
      </c>
      <c r="D55" s="12" t="s">
        <v>112</v>
      </c>
      <c r="E55" s="12" t="s">
        <v>18</v>
      </c>
      <c r="F55" s="32">
        <v>2</v>
      </c>
      <c r="G55" s="32">
        <v>2.75</v>
      </c>
      <c r="H55" s="32">
        <v>3</v>
      </c>
      <c r="I55" s="12">
        <v>0</v>
      </c>
      <c r="J55" s="32">
        <v>2</v>
      </c>
      <c r="K55" s="32">
        <v>3</v>
      </c>
      <c r="L55" s="32">
        <v>3</v>
      </c>
      <c r="M55" s="32">
        <v>2.5</v>
      </c>
      <c r="N55" s="32">
        <v>3</v>
      </c>
      <c r="O55" s="13">
        <f t="shared" si="2"/>
        <v>21.25</v>
      </c>
      <c r="P55" s="7">
        <v>0.5</v>
      </c>
      <c r="Q55" s="7">
        <f t="shared" si="1"/>
        <v>21.75</v>
      </c>
      <c r="R55" s="7" t="s">
        <v>231</v>
      </c>
    </row>
    <row r="56" spans="1:18">
      <c r="A56" s="10">
        <v>54</v>
      </c>
      <c r="B56" s="12" t="s">
        <v>105</v>
      </c>
      <c r="C56" s="12" t="s">
        <v>106</v>
      </c>
      <c r="D56" s="32"/>
      <c r="E56" s="12" t="s">
        <v>18</v>
      </c>
      <c r="F56" s="32">
        <v>2</v>
      </c>
      <c r="G56" s="32">
        <v>3</v>
      </c>
      <c r="H56" s="32">
        <v>2.5</v>
      </c>
      <c r="I56" s="12">
        <v>0</v>
      </c>
      <c r="J56" s="32">
        <v>2</v>
      </c>
      <c r="K56" s="32">
        <v>2.5</v>
      </c>
      <c r="L56" s="32">
        <v>3</v>
      </c>
      <c r="M56" s="32">
        <v>2.75</v>
      </c>
      <c r="N56" s="32">
        <v>3</v>
      </c>
      <c r="O56" s="13">
        <f t="shared" si="2"/>
        <v>20.75</v>
      </c>
      <c r="P56" s="7">
        <v>0.5</v>
      </c>
      <c r="Q56" s="7">
        <f t="shared" si="1"/>
        <v>21.25</v>
      </c>
      <c r="R56" s="7" t="s">
        <v>231</v>
      </c>
    </row>
    <row r="57" spans="1:18">
      <c r="A57" s="10">
        <v>55</v>
      </c>
      <c r="B57" s="12" t="s">
        <v>95</v>
      </c>
      <c r="C57" s="12" t="s">
        <v>96</v>
      </c>
      <c r="D57" s="12" t="s">
        <v>97</v>
      </c>
      <c r="E57" s="12" t="s">
        <v>18</v>
      </c>
      <c r="F57" s="32">
        <v>2</v>
      </c>
      <c r="G57" s="32">
        <v>3</v>
      </c>
      <c r="H57" s="32">
        <v>3</v>
      </c>
      <c r="I57" s="12">
        <v>0</v>
      </c>
      <c r="J57" s="32">
        <v>2</v>
      </c>
      <c r="K57" s="32">
        <v>1.5</v>
      </c>
      <c r="L57" s="32">
        <v>3</v>
      </c>
      <c r="M57" s="32">
        <v>3</v>
      </c>
      <c r="N57" s="32">
        <v>3</v>
      </c>
      <c r="O57" s="13">
        <f t="shared" si="2"/>
        <v>20.5</v>
      </c>
      <c r="P57" s="7">
        <v>0.5</v>
      </c>
      <c r="Q57" s="7">
        <f t="shared" si="1"/>
        <v>21</v>
      </c>
      <c r="R57" s="7" t="s">
        <v>231</v>
      </c>
    </row>
    <row r="58" spans="1:18">
      <c r="A58" s="10">
        <v>56</v>
      </c>
      <c r="B58" s="33" t="s">
        <v>82</v>
      </c>
      <c r="C58" s="33" t="s">
        <v>83</v>
      </c>
      <c r="D58" s="34"/>
      <c r="E58" s="33" t="s">
        <v>18</v>
      </c>
      <c r="F58" s="34">
        <v>2</v>
      </c>
      <c r="G58" s="34">
        <v>2</v>
      </c>
      <c r="H58" s="34">
        <v>2.5</v>
      </c>
      <c r="I58" s="33">
        <v>0</v>
      </c>
      <c r="J58" s="34">
        <v>2</v>
      </c>
      <c r="K58" s="34">
        <v>3</v>
      </c>
      <c r="L58" s="34">
        <v>3</v>
      </c>
      <c r="M58" s="34">
        <v>2.5</v>
      </c>
      <c r="N58" s="34">
        <v>3</v>
      </c>
      <c r="O58" s="35">
        <f t="shared" si="2"/>
        <v>20</v>
      </c>
      <c r="P58" s="7">
        <v>0.5</v>
      </c>
      <c r="Q58" s="7">
        <f t="shared" si="1"/>
        <v>20.5</v>
      </c>
      <c r="R58" s="7" t="s">
        <v>231</v>
      </c>
    </row>
    <row r="59" spans="1:18">
      <c r="A59" s="10">
        <v>57</v>
      </c>
      <c r="B59" s="11" t="s">
        <v>15</v>
      </c>
      <c r="C59" s="11" t="s">
        <v>16</v>
      </c>
      <c r="D59" s="11" t="s">
        <v>17</v>
      </c>
      <c r="E59" s="14" t="s">
        <v>18</v>
      </c>
      <c r="F59" s="14">
        <v>2</v>
      </c>
      <c r="G59" s="14">
        <v>2</v>
      </c>
      <c r="H59" s="14">
        <v>1</v>
      </c>
      <c r="I59" s="11">
        <v>0</v>
      </c>
      <c r="J59" s="14">
        <v>3</v>
      </c>
      <c r="K59" s="14">
        <v>3</v>
      </c>
      <c r="L59" s="14">
        <v>2.5</v>
      </c>
      <c r="M59" s="14">
        <v>3</v>
      </c>
      <c r="N59" s="14">
        <v>3</v>
      </c>
      <c r="O59" s="13">
        <f t="shared" si="2"/>
        <v>19.5</v>
      </c>
      <c r="P59" s="7">
        <v>0.5</v>
      </c>
      <c r="Q59" s="7">
        <f t="shared" si="1"/>
        <v>20</v>
      </c>
      <c r="R59" s="7" t="s">
        <v>231</v>
      </c>
    </row>
    <row r="60" spans="1:18">
      <c r="A60" s="10">
        <v>58</v>
      </c>
      <c r="B60" s="15" t="s">
        <v>151</v>
      </c>
      <c r="C60" s="15" t="s">
        <v>152</v>
      </c>
      <c r="D60" s="15"/>
      <c r="E60" s="15" t="s">
        <v>18</v>
      </c>
      <c r="F60" s="15">
        <v>2</v>
      </c>
      <c r="G60" s="15">
        <v>2</v>
      </c>
      <c r="H60" s="15">
        <v>2.5</v>
      </c>
      <c r="I60" s="15">
        <v>0</v>
      </c>
      <c r="J60" s="15">
        <v>1</v>
      </c>
      <c r="K60" s="15">
        <v>3</v>
      </c>
      <c r="L60" s="15">
        <v>2</v>
      </c>
      <c r="M60" s="15">
        <v>3.5</v>
      </c>
      <c r="N60" s="15">
        <v>3</v>
      </c>
      <c r="O60" s="15">
        <v>19</v>
      </c>
      <c r="P60" s="7">
        <v>0.5</v>
      </c>
      <c r="Q60" s="7">
        <f t="shared" si="1"/>
        <v>19.5</v>
      </c>
      <c r="R60" s="7" t="s">
        <v>231</v>
      </c>
    </row>
    <row r="61" spans="1:18">
      <c r="A61" s="10">
        <v>59</v>
      </c>
      <c r="B61" s="11" t="s">
        <v>30</v>
      </c>
      <c r="C61" s="11" t="s">
        <v>31</v>
      </c>
      <c r="D61" s="11" t="s">
        <v>32</v>
      </c>
      <c r="E61" s="14" t="s">
        <v>18</v>
      </c>
      <c r="F61" s="14">
        <v>1</v>
      </c>
      <c r="G61" s="14">
        <v>3</v>
      </c>
      <c r="H61" s="14">
        <v>3</v>
      </c>
      <c r="I61" s="11">
        <v>0</v>
      </c>
      <c r="J61" s="14">
        <v>3</v>
      </c>
      <c r="K61" s="14">
        <v>0</v>
      </c>
      <c r="L61" s="14">
        <v>3</v>
      </c>
      <c r="M61" s="14">
        <v>3</v>
      </c>
      <c r="N61" s="14">
        <v>3</v>
      </c>
      <c r="O61" s="13">
        <f>SUM(F61:N61)</f>
        <v>19</v>
      </c>
      <c r="P61" s="7">
        <v>0.5</v>
      </c>
      <c r="Q61" s="7">
        <f t="shared" si="1"/>
        <v>19.5</v>
      </c>
      <c r="R61" s="7" t="s">
        <v>231</v>
      </c>
    </row>
    <row r="62" spans="1:18">
      <c r="A62" s="10">
        <v>60</v>
      </c>
      <c r="B62" s="12" t="s">
        <v>121</v>
      </c>
      <c r="C62" s="12" t="s">
        <v>122</v>
      </c>
      <c r="D62" s="32"/>
      <c r="E62" s="12" t="s">
        <v>18</v>
      </c>
      <c r="F62" s="32">
        <v>2</v>
      </c>
      <c r="G62" s="32">
        <v>3</v>
      </c>
      <c r="H62" s="32">
        <v>2</v>
      </c>
      <c r="I62" s="12">
        <v>0</v>
      </c>
      <c r="J62" s="32">
        <v>2</v>
      </c>
      <c r="K62" s="32">
        <v>2</v>
      </c>
      <c r="L62" s="32">
        <v>2</v>
      </c>
      <c r="M62" s="32">
        <v>3</v>
      </c>
      <c r="N62" s="32">
        <v>3</v>
      </c>
      <c r="O62" s="13">
        <f>SUM(F62:N62)</f>
        <v>19</v>
      </c>
      <c r="P62" s="7">
        <v>0.5</v>
      </c>
      <c r="Q62" s="7">
        <f t="shared" si="1"/>
        <v>19.5</v>
      </c>
      <c r="R62" s="7" t="s">
        <v>231</v>
      </c>
    </row>
    <row r="63" spans="1:18">
      <c r="A63" s="10">
        <v>61</v>
      </c>
      <c r="B63" s="15" t="s">
        <v>140</v>
      </c>
      <c r="C63" s="15"/>
      <c r="D63" s="15"/>
      <c r="E63" s="15" t="s">
        <v>18</v>
      </c>
      <c r="F63" s="15">
        <v>2</v>
      </c>
      <c r="G63" s="15">
        <v>2.5</v>
      </c>
      <c r="H63" s="15">
        <v>2.5</v>
      </c>
      <c r="I63" s="15">
        <v>0</v>
      </c>
      <c r="J63" s="15">
        <v>1</v>
      </c>
      <c r="K63" s="15">
        <v>2.5</v>
      </c>
      <c r="L63" s="15">
        <v>2.5</v>
      </c>
      <c r="M63" s="15">
        <v>3.5</v>
      </c>
      <c r="N63" s="15">
        <v>2.5</v>
      </c>
      <c r="O63" s="15">
        <v>19</v>
      </c>
      <c r="P63" s="7">
        <v>0.5</v>
      </c>
      <c r="Q63" s="7">
        <f t="shared" si="1"/>
        <v>19.5</v>
      </c>
      <c r="R63" s="7" t="s">
        <v>231</v>
      </c>
    </row>
    <row r="64" spans="1:18">
      <c r="A64" s="10">
        <v>62</v>
      </c>
      <c r="B64" s="12" t="s">
        <v>100</v>
      </c>
      <c r="C64" s="12" t="s">
        <v>101</v>
      </c>
      <c r="D64" s="12" t="s">
        <v>102</v>
      </c>
      <c r="E64" s="12" t="s">
        <v>18</v>
      </c>
      <c r="F64" s="32">
        <v>2</v>
      </c>
      <c r="G64" s="32">
        <v>2.5</v>
      </c>
      <c r="H64" s="32">
        <v>2.75</v>
      </c>
      <c r="I64" s="12">
        <v>0</v>
      </c>
      <c r="J64" s="32">
        <v>2</v>
      </c>
      <c r="K64" s="32">
        <v>1</v>
      </c>
      <c r="L64" s="32">
        <v>2.5</v>
      </c>
      <c r="M64" s="32">
        <v>3</v>
      </c>
      <c r="N64" s="32">
        <v>3</v>
      </c>
      <c r="O64" s="13">
        <f>SUM(F64:N64)</f>
        <v>18.75</v>
      </c>
      <c r="P64" s="7">
        <v>0.5</v>
      </c>
      <c r="Q64" s="7">
        <f t="shared" si="1"/>
        <v>19.25</v>
      </c>
      <c r="R64" s="7" t="s">
        <v>231</v>
      </c>
    </row>
    <row r="65" spans="1:18">
      <c r="A65" s="10">
        <v>63</v>
      </c>
      <c r="B65" s="15" t="s">
        <v>138</v>
      </c>
      <c r="C65" s="15" t="s">
        <v>139</v>
      </c>
      <c r="D65" s="15"/>
      <c r="E65" s="15" t="s">
        <v>18</v>
      </c>
      <c r="F65" s="15">
        <v>2</v>
      </c>
      <c r="G65" s="15">
        <v>2.5</v>
      </c>
      <c r="H65" s="15">
        <v>3</v>
      </c>
      <c r="I65" s="15">
        <v>0</v>
      </c>
      <c r="J65" s="15">
        <v>2</v>
      </c>
      <c r="K65" s="15">
        <v>1.5</v>
      </c>
      <c r="L65" s="15">
        <v>1.5</v>
      </c>
      <c r="M65" s="15">
        <v>4</v>
      </c>
      <c r="N65" s="15">
        <v>2</v>
      </c>
      <c r="O65" s="15">
        <v>18.5</v>
      </c>
      <c r="P65" s="7">
        <v>0.5</v>
      </c>
      <c r="Q65" s="7">
        <f t="shared" si="1"/>
        <v>19</v>
      </c>
      <c r="R65" s="7" t="s">
        <v>231</v>
      </c>
    </row>
    <row r="66" spans="1:18">
      <c r="A66" s="10">
        <v>64</v>
      </c>
      <c r="B66" s="12" t="s">
        <v>98</v>
      </c>
      <c r="C66" s="12" t="s">
        <v>99</v>
      </c>
      <c r="D66" s="32"/>
      <c r="E66" s="12" t="s">
        <v>18</v>
      </c>
      <c r="F66" s="32">
        <v>2</v>
      </c>
      <c r="G66" s="32">
        <v>2.5</v>
      </c>
      <c r="H66" s="32">
        <v>2.25</v>
      </c>
      <c r="I66" s="12">
        <v>0</v>
      </c>
      <c r="J66" s="32">
        <v>2</v>
      </c>
      <c r="K66" s="32">
        <v>1.5</v>
      </c>
      <c r="L66" s="32">
        <v>2.5</v>
      </c>
      <c r="M66" s="32">
        <v>2.5</v>
      </c>
      <c r="N66" s="32">
        <v>3</v>
      </c>
      <c r="O66" s="13">
        <f>SUM(F66:N66)</f>
        <v>18.25</v>
      </c>
      <c r="P66" s="7">
        <v>0.5</v>
      </c>
      <c r="Q66" s="7">
        <f t="shared" si="1"/>
        <v>18.75</v>
      </c>
      <c r="R66" s="7" t="s">
        <v>231</v>
      </c>
    </row>
    <row r="67" spans="1:18">
      <c r="A67" s="7">
        <v>65</v>
      </c>
      <c r="B67" s="15" t="s">
        <v>143</v>
      </c>
      <c r="C67" s="15" t="s">
        <v>144</v>
      </c>
      <c r="D67" s="15" t="s">
        <v>145</v>
      </c>
      <c r="E67" s="15" t="s">
        <v>18</v>
      </c>
      <c r="F67" s="15">
        <v>1</v>
      </c>
      <c r="G67" s="15">
        <v>1.5</v>
      </c>
      <c r="H67" s="15">
        <v>3</v>
      </c>
      <c r="I67" s="15">
        <v>0</v>
      </c>
      <c r="J67" s="15">
        <v>1</v>
      </c>
      <c r="K67" s="15">
        <v>3</v>
      </c>
      <c r="L67" s="15">
        <v>2</v>
      </c>
      <c r="M67" s="15">
        <v>4</v>
      </c>
      <c r="N67" s="15">
        <v>2.5</v>
      </c>
      <c r="O67" s="15">
        <v>18</v>
      </c>
      <c r="P67" s="7">
        <v>0.5</v>
      </c>
      <c r="Q67" s="7">
        <f t="shared" ref="Q67:Q98" si="3">SUM(O67:P67)</f>
        <v>18.5</v>
      </c>
      <c r="R67" s="7" t="s">
        <v>231</v>
      </c>
    </row>
    <row r="68" spans="1:18">
      <c r="A68" s="7">
        <v>66</v>
      </c>
      <c r="B68" s="15" t="s">
        <v>141</v>
      </c>
      <c r="C68" s="15" t="s">
        <v>142</v>
      </c>
      <c r="D68" s="15"/>
      <c r="E68" s="15" t="s">
        <v>18</v>
      </c>
      <c r="F68" s="15">
        <v>2</v>
      </c>
      <c r="G68" s="15">
        <v>2.5</v>
      </c>
      <c r="H68" s="15">
        <v>2</v>
      </c>
      <c r="I68" s="15">
        <v>0</v>
      </c>
      <c r="J68" s="15">
        <v>0.5</v>
      </c>
      <c r="K68" s="15">
        <v>2.5</v>
      </c>
      <c r="L68" s="15">
        <v>2</v>
      </c>
      <c r="M68" s="15">
        <v>3.5</v>
      </c>
      <c r="N68" s="15">
        <v>2.5</v>
      </c>
      <c r="O68" s="15">
        <v>17.5</v>
      </c>
      <c r="P68" s="7">
        <v>0.5</v>
      </c>
      <c r="Q68" s="7">
        <f t="shared" si="3"/>
        <v>18</v>
      </c>
      <c r="R68" s="7" t="s">
        <v>231</v>
      </c>
    </row>
    <row r="69" spans="1:18">
      <c r="A69" s="7">
        <v>67</v>
      </c>
      <c r="B69" s="17" t="s">
        <v>148</v>
      </c>
      <c r="C69" s="17" t="s">
        <v>149</v>
      </c>
      <c r="D69" s="17" t="s">
        <v>150</v>
      </c>
      <c r="E69" s="17" t="s">
        <v>18</v>
      </c>
      <c r="F69" s="17">
        <v>0.5</v>
      </c>
      <c r="G69" s="17">
        <v>2</v>
      </c>
      <c r="H69" s="17">
        <v>1</v>
      </c>
      <c r="I69" s="17">
        <v>0</v>
      </c>
      <c r="J69" s="17">
        <v>0.5</v>
      </c>
      <c r="K69" s="17">
        <v>3</v>
      </c>
      <c r="L69" s="17">
        <v>3</v>
      </c>
      <c r="M69" s="17">
        <v>4</v>
      </c>
      <c r="N69" s="17">
        <v>3</v>
      </c>
      <c r="O69" s="17">
        <v>17</v>
      </c>
      <c r="P69" s="7">
        <v>0.5</v>
      </c>
      <c r="Q69" s="7">
        <f t="shared" si="3"/>
        <v>17.5</v>
      </c>
      <c r="R69" s="7" t="s">
        <v>231</v>
      </c>
    </row>
    <row r="70" spans="1:18">
      <c r="A70" s="7">
        <v>68</v>
      </c>
      <c r="B70" s="12" t="s">
        <v>113</v>
      </c>
      <c r="C70" s="12" t="s">
        <v>114</v>
      </c>
      <c r="D70" s="12" t="s">
        <v>115</v>
      </c>
      <c r="E70" s="12" t="s">
        <v>18</v>
      </c>
      <c r="F70" s="32">
        <v>1</v>
      </c>
      <c r="G70" s="32">
        <v>2.5</v>
      </c>
      <c r="H70" s="32">
        <v>1.5</v>
      </c>
      <c r="I70" s="12">
        <v>0</v>
      </c>
      <c r="J70" s="32">
        <v>2.25</v>
      </c>
      <c r="K70" s="32">
        <v>2.25</v>
      </c>
      <c r="L70" s="32">
        <v>2.5</v>
      </c>
      <c r="M70" s="32">
        <v>2</v>
      </c>
      <c r="N70" s="32">
        <v>3</v>
      </c>
      <c r="O70" s="13">
        <f t="shared" ref="O70:O76" si="4">SUM(F70:N70)</f>
        <v>17</v>
      </c>
      <c r="P70" s="7">
        <v>0.5</v>
      </c>
      <c r="Q70" s="7">
        <f t="shared" si="3"/>
        <v>17.5</v>
      </c>
      <c r="R70" s="7" t="s">
        <v>231</v>
      </c>
    </row>
    <row r="71" spans="1:18">
      <c r="A71" s="7">
        <v>69</v>
      </c>
      <c r="B71" s="12" t="s">
        <v>87</v>
      </c>
      <c r="C71" s="12" t="s">
        <v>88</v>
      </c>
      <c r="D71" s="32"/>
      <c r="E71" s="12" t="s">
        <v>18</v>
      </c>
      <c r="F71" s="32">
        <v>2</v>
      </c>
      <c r="G71" s="32">
        <v>2</v>
      </c>
      <c r="H71" s="32">
        <v>2</v>
      </c>
      <c r="I71" s="12">
        <v>0</v>
      </c>
      <c r="J71" s="32">
        <v>2</v>
      </c>
      <c r="K71" s="32">
        <v>2</v>
      </c>
      <c r="L71" s="32">
        <v>2</v>
      </c>
      <c r="M71" s="32">
        <v>2</v>
      </c>
      <c r="N71" s="32">
        <v>3</v>
      </c>
      <c r="O71" s="13">
        <f t="shared" si="4"/>
        <v>17</v>
      </c>
      <c r="P71" s="7">
        <v>0.5</v>
      </c>
      <c r="Q71" s="7">
        <f t="shared" si="3"/>
        <v>17.5</v>
      </c>
      <c r="R71" s="7" t="s">
        <v>231</v>
      </c>
    </row>
    <row r="72" spans="1:18">
      <c r="A72" s="7">
        <v>70</v>
      </c>
      <c r="B72" s="12" t="s">
        <v>116</v>
      </c>
      <c r="C72" s="12" t="s">
        <v>117</v>
      </c>
      <c r="D72" s="32"/>
      <c r="E72" s="12" t="s">
        <v>18</v>
      </c>
      <c r="F72" s="32">
        <v>2</v>
      </c>
      <c r="G72" s="32">
        <v>1.75</v>
      </c>
      <c r="H72" s="32">
        <v>1.5</v>
      </c>
      <c r="I72" s="12">
        <v>0</v>
      </c>
      <c r="J72" s="32">
        <v>1</v>
      </c>
      <c r="K72" s="32">
        <v>3</v>
      </c>
      <c r="L72" s="32">
        <v>2.75</v>
      </c>
      <c r="M72" s="32">
        <v>2</v>
      </c>
      <c r="N72" s="32">
        <v>3</v>
      </c>
      <c r="O72" s="13">
        <f t="shared" si="4"/>
        <v>17</v>
      </c>
      <c r="P72" s="7">
        <v>0.5</v>
      </c>
      <c r="Q72" s="7">
        <f t="shared" si="3"/>
        <v>17.5</v>
      </c>
      <c r="R72" s="7" t="s">
        <v>231</v>
      </c>
    </row>
    <row r="73" spans="1:18">
      <c r="A73" s="7">
        <v>96</v>
      </c>
      <c r="B73" s="15" t="s">
        <v>234</v>
      </c>
      <c r="C73" s="15" t="s">
        <v>235</v>
      </c>
      <c r="D73" s="15"/>
      <c r="E73" s="45" t="s">
        <v>18</v>
      </c>
      <c r="F73" s="16">
        <v>3</v>
      </c>
      <c r="G73" s="16">
        <v>3</v>
      </c>
      <c r="H73" s="16">
        <v>1.5</v>
      </c>
      <c r="I73" s="15">
        <v>0</v>
      </c>
      <c r="J73" s="16">
        <v>2</v>
      </c>
      <c r="K73" s="16">
        <v>3</v>
      </c>
      <c r="L73" s="16">
        <v>1</v>
      </c>
      <c r="M73" s="16">
        <v>0.5</v>
      </c>
      <c r="N73" s="16">
        <v>3</v>
      </c>
      <c r="O73" s="13">
        <f t="shared" si="4"/>
        <v>17</v>
      </c>
      <c r="P73" s="15">
        <v>0.5</v>
      </c>
      <c r="Q73" s="7">
        <f t="shared" si="3"/>
        <v>17.5</v>
      </c>
      <c r="R73" s="7" t="s">
        <v>231</v>
      </c>
    </row>
    <row r="74" spans="1:18">
      <c r="A74" s="7">
        <v>71</v>
      </c>
      <c r="B74" s="12" t="s">
        <v>89</v>
      </c>
      <c r="C74" s="12" t="s">
        <v>90</v>
      </c>
      <c r="D74" s="12" t="s">
        <v>91</v>
      </c>
      <c r="E74" s="12" t="s">
        <v>18</v>
      </c>
      <c r="F74" s="32">
        <v>2</v>
      </c>
      <c r="G74" s="32">
        <v>2.5</v>
      </c>
      <c r="H74" s="32">
        <v>1</v>
      </c>
      <c r="I74" s="12">
        <v>0</v>
      </c>
      <c r="J74" s="32">
        <v>1.5</v>
      </c>
      <c r="K74" s="32">
        <v>2</v>
      </c>
      <c r="L74" s="32">
        <v>2.5</v>
      </c>
      <c r="M74" s="32">
        <v>2.25</v>
      </c>
      <c r="N74" s="32">
        <v>3</v>
      </c>
      <c r="O74" s="13">
        <f t="shared" si="4"/>
        <v>16.75</v>
      </c>
      <c r="P74" s="7">
        <v>0.5</v>
      </c>
      <c r="Q74" s="7">
        <f t="shared" si="3"/>
        <v>17.25</v>
      </c>
      <c r="R74" s="7" t="s">
        <v>231</v>
      </c>
    </row>
    <row r="75" spans="1:18">
      <c r="A75" s="7">
        <v>72</v>
      </c>
      <c r="B75" s="12" t="s">
        <v>84</v>
      </c>
      <c r="C75" s="12" t="s">
        <v>85</v>
      </c>
      <c r="D75" s="12" t="s">
        <v>86</v>
      </c>
      <c r="E75" s="12" t="s">
        <v>18</v>
      </c>
      <c r="F75" s="32">
        <v>2</v>
      </c>
      <c r="G75" s="32">
        <v>3</v>
      </c>
      <c r="H75" s="32">
        <v>1</v>
      </c>
      <c r="I75" s="12">
        <v>0</v>
      </c>
      <c r="J75" s="32">
        <v>2</v>
      </c>
      <c r="K75" s="32">
        <v>1.5</v>
      </c>
      <c r="L75" s="32">
        <v>3</v>
      </c>
      <c r="M75" s="32">
        <v>1</v>
      </c>
      <c r="N75" s="32">
        <v>3</v>
      </c>
      <c r="O75" s="13">
        <f t="shared" si="4"/>
        <v>16.5</v>
      </c>
      <c r="P75" s="7">
        <v>0.5</v>
      </c>
      <c r="Q75" s="7">
        <f t="shared" si="3"/>
        <v>17</v>
      </c>
      <c r="R75" s="7" t="s">
        <v>231</v>
      </c>
    </row>
    <row r="76" spans="1:18">
      <c r="A76" s="7">
        <v>73</v>
      </c>
      <c r="B76" s="11" t="s">
        <v>35</v>
      </c>
      <c r="C76" s="11" t="s">
        <v>36</v>
      </c>
      <c r="D76" s="11"/>
      <c r="E76" s="14" t="s">
        <v>18</v>
      </c>
      <c r="F76" s="14">
        <v>3</v>
      </c>
      <c r="G76" s="14">
        <v>3</v>
      </c>
      <c r="H76" s="14">
        <v>3</v>
      </c>
      <c r="I76" s="11">
        <v>0</v>
      </c>
      <c r="J76" s="14">
        <v>1</v>
      </c>
      <c r="K76" s="14">
        <v>0</v>
      </c>
      <c r="L76" s="14">
        <v>1</v>
      </c>
      <c r="M76" s="14">
        <v>2.5</v>
      </c>
      <c r="N76" s="14">
        <v>3</v>
      </c>
      <c r="O76" s="13">
        <f t="shared" si="4"/>
        <v>16.5</v>
      </c>
      <c r="P76" s="7">
        <v>0.5</v>
      </c>
      <c r="Q76" s="7">
        <f t="shared" si="3"/>
        <v>17</v>
      </c>
      <c r="R76" s="7" t="s">
        <v>231</v>
      </c>
    </row>
    <row r="77" spans="1:18">
      <c r="A77" s="7">
        <v>74</v>
      </c>
      <c r="B77" s="15" t="s">
        <v>156</v>
      </c>
      <c r="C77" s="15" t="s">
        <v>157</v>
      </c>
      <c r="D77" s="15"/>
      <c r="E77" s="15" t="s">
        <v>18</v>
      </c>
      <c r="F77" s="15">
        <v>1.5</v>
      </c>
      <c r="G77" s="15">
        <v>3</v>
      </c>
      <c r="H77" s="15">
        <v>1</v>
      </c>
      <c r="I77" s="15">
        <v>0</v>
      </c>
      <c r="J77" s="15">
        <v>0.5</v>
      </c>
      <c r="K77" s="15">
        <v>2.5</v>
      </c>
      <c r="L77" s="15">
        <v>1.5</v>
      </c>
      <c r="M77" s="15">
        <v>3</v>
      </c>
      <c r="N77" s="15">
        <v>3</v>
      </c>
      <c r="O77" s="15">
        <v>16</v>
      </c>
      <c r="P77" s="7">
        <v>0.5</v>
      </c>
      <c r="Q77" s="7">
        <f t="shared" si="3"/>
        <v>16.5</v>
      </c>
      <c r="R77" s="7" t="s">
        <v>231</v>
      </c>
    </row>
    <row r="78" spans="1:18">
      <c r="A78" s="7">
        <v>75</v>
      </c>
      <c r="B78" s="15" t="s">
        <v>134</v>
      </c>
      <c r="C78" s="15" t="s">
        <v>135</v>
      </c>
      <c r="D78" s="15"/>
      <c r="E78" s="15" t="s">
        <v>18</v>
      </c>
      <c r="F78" s="15">
        <v>0.25</v>
      </c>
      <c r="G78" s="15">
        <v>1.5</v>
      </c>
      <c r="H78" s="15">
        <v>2.25</v>
      </c>
      <c r="I78" s="15">
        <v>0</v>
      </c>
      <c r="J78" s="15">
        <v>0.75</v>
      </c>
      <c r="K78" s="15">
        <v>2.75</v>
      </c>
      <c r="L78" s="15">
        <v>2.5</v>
      </c>
      <c r="M78" s="15">
        <v>2.75</v>
      </c>
      <c r="N78" s="15">
        <v>3</v>
      </c>
      <c r="O78" s="15">
        <v>15.75</v>
      </c>
      <c r="P78" s="7">
        <v>0.5</v>
      </c>
      <c r="Q78" s="7">
        <f t="shared" si="3"/>
        <v>16.25</v>
      </c>
      <c r="R78" s="7" t="s">
        <v>231</v>
      </c>
    </row>
    <row r="79" spans="1:18">
      <c r="A79" s="7">
        <v>76</v>
      </c>
      <c r="B79" s="15" t="s">
        <v>131</v>
      </c>
      <c r="C79" s="15" t="s">
        <v>132</v>
      </c>
      <c r="D79" s="15" t="s">
        <v>133</v>
      </c>
      <c r="E79" s="15" t="s">
        <v>18</v>
      </c>
      <c r="F79" s="15">
        <v>1</v>
      </c>
      <c r="G79" s="15">
        <v>2</v>
      </c>
      <c r="H79" s="15">
        <v>1.75</v>
      </c>
      <c r="I79" s="15">
        <v>0</v>
      </c>
      <c r="J79" s="15">
        <v>0.75</v>
      </c>
      <c r="K79" s="15">
        <v>2.25</v>
      </c>
      <c r="L79" s="15">
        <v>2</v>
      </c>
      <c r="M79" s="15">
        <v>3</v>
      </c>
      <c r="N79" s="15">
        <v>3</v>
      </c>
      <c r="O79" s="15">
        <v>15.75</v>
      </c>
      <c r="P79" s="7">
        <v>0.5</v>
      </c>
      <c r="Q79" s="7">
        <f t="shared" si="3"/>
        <v>16.25</v>
      </c>
      <c r="R79" s="7" t="s">
        <v>231</v>
      </c>
    </row>
    <row r="80" spans="1:18">
      <c r="A80" s="7">
        <v>77</v>
      </c>
      <c r="B80" s="11" t="s">
        <v>33</v>
      </c>
      <c r="C80" s="11" t="s">
        <v>34</v>
      </c>
      <c r="D80" s="11"/>
      <c r="E80" s="14" t="s">
        <v>18</v>
      </c>
      <c r="F80" s="14">
        <v>1</v>
      </c>
      <c r="G80" s="14">
        <v>3</v>
      </c>
      <c r="H80" s="14">
        <v>3</v>
      </c>
      <c r="I80" s="11">
        <v>0</v>
      </c>
      <c r="J80" s="14">
        <v>1.5</v>
      </c>
      <c r="K80" s="14">
        <v>0</v>
      </c>
      <c r="L80" s="14">
        <v>1</v>
      </c>
      <c r="M80" s="14">
        <v>3</v>
      </c>
      <c r="N80" s="14">
        <v>3</v>
      </c>
      <c r="O80" s="13">
        <f>SUM(F80:N80)</f>
        <v>15.5</v>
      </c>
      <c r="P80" s="7">
        <v>0</v>
      </c>
      <c r="Q80" s="7">
        <f t="shared" si="3"/>
        <v>15.5</v>
      </c>
      <c r="R80" s="7" t="s">
        <v>232</v>
      </c>
    </row>
    <row r="81" spans="1:18">
      <c r="A81" s="7">
        <v>78</v>
      </c>
      <c r="B81" s="12" t="s">
        <v>103</v>
      </c>
      <c r="C81" s="12" t="s">
        <v>104</v>
      </c>
      <c r="D81" s="32"/>
      <c r="E81" s="12" t="s">
        <v>18</v>
      </c>
      <c r="F81" s="32">
        <v>2</v>
      </c>
      <c r="G81" s="32">
        <v>2</v>
      </c>
      <c r="H81" s="32">
        <v>2.25</v>
      </c>
      <c r="I81" s="12">
        <v>0</v>
      </c>
      <c r="J81" s="32">
        <v>1.25</v>
      </c>
      <c r="K81" s="32">
        <v>1.5</v>
      </c>
      <c r="L81" s="32">
        <v>2</v>
      </c>
      <c r="M81" s="32">
        <v>2</v>
      </c>
      <c r="N81" s="32">
        <v>2</v>
      </c>
      <c r="O81" s="13">
        <f>SUM(F81:N81)</f>
        <v>15</v>
      </c>
      <c r="P81" s="7">
        <v>0.5</v>
      </c>
      <c r="Q81" s="7">
        <f t="shared" si="3"/>
        <v>15.5</v>
      </c>
      <c r="R81" s="7" t="s">
        <v>232</v>
      </c>
    </row>
    <row r="82" spans="1:18">
      <c r="A82" s="7">
        <v>79</v>
      </c>
      <c r="B82" s="42" t="s">
        <v>37</v>
      </c>
      <c r="C82" s="43"/>
      <c r="D82" s="42"/>
      <c r="E82" s="44" t="s">
        <v>18</v>
      </c>
      <c r="F82" s="44">
        <v>1</v>
      </c>
      <c r="G82" s="44">
        <v>1</v>
      </c>
      <c r="H82" s="44">
        <v>3</v>
      </c>
      <c r="I82" s="42">
        <v>0</v>
      </c>
      <c r="J82" s="44">
        <v>1</v>
      </c>
      <c r="K82" s="44">
        <v>3</v>
      </c>
      <c r="L82" s="44">
        <v>2</v>
      </c>
      <c r="M82" s="44">
        <v>2</v>
      </c>
      <c r="N82" s="44">
        <v>2</v>
      </c>
      <c r="O82" s="35">
        <f>SUM(F82:N82)</f>
        <v>15</v>
      </c>
      <c r="P82" s="7">
        <v>0.5</v>
      </c>
      <c r="Q82" s="7">
        <f t="shared" si="3"/>
        <v>15.5</v>
      </c>
      <c r="R82" s="7" t="s">
        <v>232</v>
      </c>
    </row>
    <row r="83" spans="1:18">
      <c r="A83" s="7">
        <v>80</v>
      </c>
      <c r="B83" s="15" t="s">
        <v>136</v>
      </c>
      <c r="C83" s="15" t="s">
        <v>137</v>
      </c>
      <c r="D83" s="15"/>
      <c r="E83" s="15" t="s">
        <v>18</v>
      </c>
      <c r="F83" s="15">
        <v>1</v>
      </c>
      <c r="G83" s="15">
        <v>1.5</v>
      </c>
      <c r="H83" s="15">
        <v>1.25</v>
      </c>
      <c r="I83" s="15">
        <v>0</v>
      </c>
      <c r="J83" s="15">
        <v>0</v>
      </c>
      <c r="K83" s="15">
        <v>3</v>
      </c>
      <c r="L83" s="15">
        <v>2.5</v>
      </c>
      <c r="M83" s="15">
        <v>2.5</v>
      </c>
      <c r="N83" s="15">
        <v>3</v>
      </c>
      <c r="O83" s="15">
        <v>14.75</v>
      </c>
      <c r="P83" s="7">
        <v>0.5</v>
      </c>
      <c r="Q83" s="7">
        <f t="shared" si="3"/>
        <v>15.25</v>
      </c>
      <c r="R83" s="7" t="s">
        <v>232</v>
      </c>
    </row>
    <row r="84" spans="1:18">
      <c r="A84" s="7">
        <v>81</v>
      </c>
      <c r="B84" s="12" t="s">
        <v>79</v>
      </c>
      <c r="C84" s="12" t="s">
        <v>80</v>
      </c>
      <c r="D84" s="12" t="s">
        <v>81</v>
      </c>
      <c r="E84" s="12" t="s">
        <v>18</v>
      </c>
      <c r="F84" s="32">
        <v>1</v>
      </c>
      <c r="G84" s="32">
        <v>2</v>
      </c>
      <c r="H84" s="32">
        <v>2</v>
      </c>
      <c r="I84" s="12">
        <v>0</v>
      </c>
      <c r="J84" s="32">
        <v>1.5</v>
      </c>
      <c r="K84" s="32">
        <v>1.5</v>
      </c>
      <c r="L84" s="32">
        <v>2</v>
      </c>
      <c r="M84" s="32">
        <v>2.5</v>
      </c>
      <c r="N84" s="32">
        <v>2</v>
      </c>
      <c r="O84" s="13">
        <f>SUM(F84:N84)</f>
        <v>14.5</v>
      </c>
      <c r="P84" s="7">
        <v>0.5</v>
      </c>
      <c r="Q84" s="7">
        <f t="shared" si="3"/>
        <v>15</v>
      </c>
      <c r="R84" s="7" t="s">
        <v>232</v>
      </c>
    </row>
    <row r="85" spans="1:18">
      <c r="A85" s="7">
        <v>82</v>
      </c>
      <c r="B85" s="12" t="s">
        <v>107</v>
      </c>
      <c r="C85" s="12" t="s">
        <v>108</v>
      </c>
      <c r="D85" s="12" t="s">
        <v>109</v>
      </c>
      <c r="E85" s="12" t="s">
        <v>18</v>
      </c>
      <c r="F85" s="32">
        <v>2</v>
      </c>
      <c r="G85" s="32">
        <v>1.5</v>
      </c>
      <c r="H85" s="32">
        <v>1.25</v>
      </c>
      <c r="I85" s="12">
        <v>0</v>
      </c>
      <c r="J85" s="32">
        <v>1.25</v>
      </c>
      <c r="K85" s="32">
        <v>2</v>
      </c>
      <c r="L85" s="32">
        <v>2.25</v>
      </c>
      <c r="M85" s="32">
        <v>2</v>
      </c>
      <c r="N85" s="32">
        <v>2</v>
      </c>
      <c r="O85" s="13">
        <f>SUM(F85:N85)</f>
        <v>14.25</v>
      </c>
      <c r="P85" s="7">
        <v>0.5</v>
      </c>
      <c r="Q85" s="7">
        <f t="shared" si="3"/>
        <v>14.75</v>
      </c>
      <c r="R85" s="7" t="s">
        <v>232</v>
      </c>
    </row>
    <row r="86" spans="1:18">
      <c r="A86" s="7">
        <v>83</v>
      </c>
      <c r="B86" s="15" t="s">
        <v>146</v>
      </c>
      <c r="C86" s="15" t="s">
        <v>147</v>
      </c>
      <c r="D86" s="15"/>
      <c r="E86" s="15" t="s">
        <v>18</v>
      </c>
      <c r="F86" s="15">
        <v>1</v>
      </c>
      <c r="G86" s="15">
        <v>1</v>
      </c>
      <c r="H86" s="15">
        <v>1.5</v>
      </c>
      <c r="I86" s="15">
        <v>0</v>
      </c>
      <c r="J86" s="15">
        <v>0.5</v>
      </c>
      <c r="K86" s="15">
        <v>2</v>
      </c>
      <c r="L86" s="15">
        <v>2</v>
      </c>
      <c r="M86" s="15">
        <v>4</v>
      </c>
      <c r="N86" s="15">
        <v>1.5</v>
      </c>
      <c r="O86" s="15">
        <v>13.5</v>
      </c>
      <c r="P86" s="7">
        <v>0.5</v>
      </c>
      <c r="Q86" s="7">
        <f t="shared" si="3"/>
        <v>14</v>
      </c>
      <c r="R86" s="7" t="s">
        <v>232</v>
      </c>
    </row>
    <row r="87" spans="1:18">
      <c r="A87" s="7">
        <v>84</v>
      </c>
      <c r="B87" s="11" t="s">
        <v>19</v>
      </c>
      <c r="C87" s="11" t="s">
        <v>20</v>
      </c>
      <c r="D87" s="11" t="s">
        <v>21</v>
      </c>
      <c r="E87" s="14" t="s">
        <v>18</v>
      </c>
      <c r="F87" s="14">
        <v>1</v>
      </c>
      <c r="G87" s="14">
        <v>3</v>
      </c>
      <c r="H87" s="14">
        <v>2</v>
      </c>
      <c r="I87" s="11">
        <v>0</v>
      </c>
      <c r="J87" s="14">
        <v>1</v>
      </c>
      <c r="K87" s="14">
        <v>0</v>
      </c>
      <c r="L87" s="14">
        <v>1</v>
      </c>
      <c r="M87" s="14">
        <v>2</v>
      </c>
      <c r="N87" s="14">
        <v>3</v>
      </c>
      <c r="O87" s="13">
        <f>SUM(F87:N87)</f>
        <v>13</v>
      </c>
      <c r="P87" s="7">
        <v>0.5</v>
      </c>
      <c r="Q87" s="7">
        <f t="shared" si="3"/>
        <v>13.5</v>
      </c>
      <c r="R87" s="7" t="s">
        <v>232</v>
      </c>
    </row>
    <row r="88" spans="1:18">
      <c r="A88" s="7">
        <v>85</v>
      </c>
      <c r="B88" s="12" t="s">
        <v>118</v>
      </c>
      <c r="C88" s="12" t="s">
        <v>119</v>
      </c>
      <c r="D88" s="12" t="s">
        <v>120</v>
      </c>
      <c r="E88" s="12" t="s">
        <v>18</v>
      </c>
      <c r="F88" s="32">
        <v>1.75</v>
      </c>
      <c r="G88" s="32">
        <v>2</v>
      </c>
      <c r="H88" s="32">
        <v>2.25</v>
      </c>
      <c r="I88" s="12">
        <v>0</v>
      </c>
      <c r="J88" s="32">
        <v>1</v>
      </c>
      <c r="K88" s="32">
        <v>1.5</v>
      </c>
      <c r="L88" s="32">
        <v>2.25</v>
      </c>
      <c r="M88" s="32">
        <v>1</v>
      </c>
      <c r="N88" s="32">
        <v>1</v>
      </c>
      <c r="O88" s="13">
        <f>SUM(F88:N88)</f>
        <v>12.75</v>
      </c>
      <c r="P88" s="7">
        <v>0.5</v>
      </c>
      <c r="Q88" s="7">
        <f t="shared" si="3"/>
        <v>13.25</v>
      </c>
      <c r="R88" s="7" t="s">
        <v>232</v>
      </c>
    </row>
    <row r="89" spans="1:18">
      <c r="A89" s="7">
        <v>86</v>
      </c>
      <c r="B89" s="11" t="s">
        <v>22</v>
      </c>
      <c r="C89" s="11" t="s">
        <v>23</v>
      </c>
      <c r="D89" s="11" t="s">
        <v>24</v>
      </c>
      <c r="E89" s="14" t="s">
        <v>18</v>
      </c>
      <c r="F89" s="14">
        <v>0.5</v>
      </c>
      <c r="G89" s="14">
        <v>3</v>
      </c>
      <c r="H89" s="14">
        <v>3</v>
      </c>
      <c r="I89" s="11">
        <v>0</v>
      </c>
      <c r="J89" s="14">
        <v>1</v>
      </c>
      <c r="K89" s="14">
        <v>0</v>
      </c>
      <c r="L89" s="14">
        <v>1</v>
      </c>
      <c r="M89" s="14">
        <v>1</v>
      </c>
      <c r="N89" s="14">
        <v>3</v>
      </c>
      <c r="O89" s="13">
        <f>SUM(F89:N89)</f>
        <v>12.5</v>
      </c>
      <c r="P89" s="7">
        <v>0.5</v>
      </c>
      <c r="Q89" s="7">
        <f t="shared" si="3"/>
        <v>13</v>
      </c>
      <c r="R89" s="7" t="s">
        <v>232</v>
      </c>
    </row>
    <row r="90" spans="1:18">
      <c r="A90" s="7">
        <v>87</v>
      </c>
      <c r="B90" s="11" t="s">
        <v>25</v>
      </c>
      <c r="C90" s="11" t="s">
        <v>26</v>
      </c>
      <c r="D90" s="11"/>
      <c r="E90" s="14" t="s">
        <v>18</v>
      </c>
      <c r="F90" s="14">
        <v>1</v>
      </c>
      <c r="G90" s="14">
        <v>1</v>
      </c>
      <c r="H90" s="14">
        <v>3</v>
      </c>
      <c r="I90" s="11">
        <v>0</v>
      </c>
      <c r="J90" s="14">
        <v>2</v>
      </c>
      <c r="K90" s="14">
        <v>0</v>
      </c>
      <c r="L90" s="14">
        <v>1</v>
      </c>
      <c r="M90" s="14">
        <v>3</v>
      </c>
      <c r="N90" s="14">
        <v>0</v>
      </c>
      <c r="O90" s="13">
        <f>SUM(F90:N90)</f>
        <v>11</v>
      </c>
      <c r="P90" s="7">
        <v>0</v>
      </c>
      <c r="Q90" s="7">
        <f t="shared" si="3"/>
        <v>11</v>
      </c>
      <c r="R90" s="7" t="s">
        <v>233</v>
      </c>
    </row>
    <row r="91" spans="1:18">
      <c r="A91" s="7">
        <v>88</v>
      </c>
      <c r="B91" s="15" t="s">
        <v>153</v>
      </c>
      <c r="C91" s="16" t="s">
        <v>154</v>
      </c>
      <c r="D91" s="15" t="s">
        <v>155</v>
      </c>
      <c r="E91" s="15" t="s">
        <v>18</v>
      </c>
      <c r="F91" s="15">
        <v>0.5</v>
      </c>
      <c r="G91" s="15">
        <v>0.5</v>
      </c>
      <c r="H91" s="15">
        <v>1.5</v>
      </c>
      <c r="I91" s="15">
        <v>0</v>
      </c>
      <c r="J91" s="15">
        <v>1</v>
      </c>
      <c r="K91" s="15">
        <v>1</v>
      </c>
      <c r="L91" s="15">
        <v>0.5</v>
      </c>
      <c r="M91" s="15">
        <v>3</v>
      </c>
      <c r="N91" s="15">
        <v>1.5</v>
      </c>
      <c r="O91" s="15">
        <v>9.5</v>
      </c>
      <c r="P91" s="7">
        <v>0.5</v>
      </c>
      <c r="Q91" s="7">
        <f t="shared" si="3"/>
        <v>10</v>
      </c>
      <c r="R91" s="7" t="s">
        <v>233</v>
      </c>
    </row>
    <row r="92" spans="1:18">
      <c r="A92" s="7">
        <v>89</v>
      </c>
      <c r="B92" s="11" t="s">
        <v>38</v>
      </c>
      <c r="C92" s="11" t="s">
        <v>39</v>
      </c>
      <c r="D92" s="11"/>
      <c r="E92" s="14" t="s">
        <v>18</v>
      </c>
      <c r="F92" s="14">
        <v>1</v>
      </c>
      <c r="G92" s="14">
        <v>2</v>
      </c>
      <c r="H92" s="14">
        <v>1</v>
      </c>
      <c r="I92" s="11">
        <v>0</v>
      </c>
      <c r="J92" s="14">
        <v>1</v>
      </c>
      <c r="K92" s="14">
        <v>0</v>
      </c>
      <c r="L92" s="14">
        <v>2</v>
      </c>
      <c r="M92" s="14">
        <v>0</v>
      </c>
      <c r="N92" s="14">
        <v>2</v>
      </c>
      <c r="O92" s="13">
        <f>SUM(F92:N92)</f>
        <v>9</v>
      </c>
      <c r="P92" s="7">
        <v>0.5</v>
      </c>
      <c r="Q92" s="7">
        <f t="shared" si="3"/>
        <v>9.5</v>
      </c>
      <c r="R92" s="7" t="s">
        <v>233</v>
      </c>
    </row>
    <row r="93" spans="1:18">
      <c r="A93" s="7">
        <v>90</v>
      </c>
      <c r="B93" s="12" t="s">
        <v>92</v>
      </c>
      <c r="C93" s="12" t="s">
        <v>93</v>
      </c>
      <c r="D93" s="12" t="s">
        <v>94</v>
      </c>
      <c r="E93" s="12" t="s">
        <v>18</v>
      </c>
      <c r="F93" s="32">
        <v>1</v>
      </c>
      <c r="G93" s="32">
        <v>2</v>
      </c>
      <c r="H93" s="32">
        <v>1</v>
      </c>
      <c r="I93" s="12">
        <v>0</v>
      </c>
      <c r="J93" s="32">
        <v>0.25</v>
      </c>
      <c r="K93" s="32">
        <v>1</v>
      </c>
      <c r="L93" s="32">
        <v>0.75</v>
      </c>
      <c r="M93" s="32">
        <v>0</v>
      </c>
      <c r="N93" s="32">
        <v>0.75</v>
      </c>
      <c r="O93" s="13">
        <f>SUM(F93:N93)</f>
        <v>6.75</v>
      </c>
      <c r="P93" s="7">
        <v>0.5</v>
      </c>
      <c r="Q93" s="7">
        <f t="shared" si="3"/>
        <v>7.25</v>
      </c>
      <c r="R93" s="7" t="s">
        <v>233</v>
      </c>
    </row>
    <row r="94" spans="1:18">
      <c r="A94" s="8">
        <v>91</v>
      </c>
      <c r="B94" s="36" t="s">
        <v>43</v>
      </c>
      <c r="C94" s="36" t="s">
        <v>44</v>
      </c>
      <c r="D94" s="36"/>
      <c r="E94" s="36" t="s">
        <v>77</v>
      </c>
      <c r="F94" s="37">
        <v>1</v>
      </c>
      <c r="G94" s="37">
        <v>1.5</v>
      </c>
      <c r="H94" s="37">
        <v>2</v>
      </c>
      <c r="I94" s="37">
        <v>2</v>
      </c>
      <c r="J94" s="37">
        <v>2.5</v>
      </c>
      <c r="K94" s="37">
        <v>2.5</v>
      </c>
      <c r="L94" s="37">
        <v>3</v>
      </c>
      <c r="M94" s="37">
        <v>5</v>
      </c>
      <c r="N94" s="37">
        <v>3</v>
      </c>
      <c r="O94" s="38">
        <f>SUM(F94:N94)</f>
        <v>22.5</v>
      </c>
      <c r="P94" s="8">
        <v>0.5</v>
      </c>
      <c r="Q94" s="8">
        <f t="shared" si="3"/>
        <v>23</v>
      </c>
      <c r="R94" s="8" t="s">
        <v>231</v>
      </c>
    </row>
    <row r="95" spans="1:18">
      <c r="A95" s="8">
        <v>92</v>
      </c>
      <c r="B95" s="39" t="s">
        <v>192</v>
      </c>
      <c r="C95" s="39" t="s">
        <v>193</v>
      </c>
      <c r="D95" s="39" t="s">
        <v>194</v>
      </c>
      <c r="E95" s="40" t="s">
        <v>77</v>
      </c>
      <c r="F95" s="41">
        <v>1.25</v>
      </c>
      <c r="G95" s="41">
        <v>2</v>
      </c>
      <c r="H95" s="41">
        <v>2</v>
      </c>
      <c r="I95" s="41">
        <v>2</v>
      </c>
      <c r="J95" s="41">
        <v>2</v>
      </c>
      <c r="K95" s="41">
        <v>2</v>
      </c>
      <c r="L95" s="41">
        <v>3</v>
      </c>
      <c r="M95" s="41">
        <v>3</v>
      </c>
      <c r="N95" s="41">
        <v>2</v>
      </c>
      <c r="O95" s="39">
        <v>19.25</v>
      </c>
      <c r="P95" s="8">
        <v>0.5</v>
      </c>
      <c r="Q95" s="8">
        <f t="shared" si="3"/>
        <v>19.75</v>
      </c>
      <c r="R95" s="8" t="s">
        <v>231</v>
      </c>
    </row>
    <row r="96" spans="1:18">
      <c r="A96" s="8">
        <v>93</v>
      </c>
      <c r="B96" s="36" t="s">
        <v>40</v>
      </c>
      <c r="C96" s="36" t="s">
        <v>41</v>
      </c>
      <c r="D96" s="36" t="s">
        <v>42</v>
      </c>
      <c r="E96" s="36" t="s">
        <v>77</v>
      </c>
      <c r="F96" s="37">
        <v>1</v>
      </c>
      <c r="G96" s="37">
        <v>0.5</v>
      </c>
      <c r="H96" s="37">
        <v>0.5</v>
      </c>
      <c r="I96" s="37">
        <v>1</v>
      </c>
      <c r="J96" s="37">
        <v>3</v>
      </c>
      <c r="K96" s="37">
        <v>3</v>
      </c>
      <c r="L96" s="37">
        <v>3</v>
      </c>
      <c r="M96" s="37">
        <v>3.5</v>
      </c>
      <c r="N96" s="37">
        <v>3</v>
      </c>
      <c r="O96" s="38">
        <f>SUM(F96:N96)</f>
        <v>18.5</v>
      </c>
      <c r="P96" s="8">
        <v>0.5</v>
      </c>
      <c r="Q96" s="8">
        <f t="shared" si="3"/>
        <v>19</v>
      </c>
      <c r="R96" s="8" t="s">
        <v>231</v>
      </c>
    </row>
    <row r="97" spans="1:18">
      <c r="A97" s="8">
        <v>94</v>
      </c>
      <c r="B97" s="36" t="s">
        <v>45</v>
      </c>
      <c r="C97" s="36"/>
      <c r="D97" s="36"/>
      <c r="E97" s="36" t="s">
        <v>77</v>
      </c>
      <c r="F97" s="37">
        <v>1.5</v>
      </c>
      <c r="G97" s="37">
        <v>2</v>
      </c>
      <c r="H97" s="37">
        <v>2</v>
      </c>
      <c r="I97" s="37">
        <v>3</v>
      </c>
      <c r="J97" s="37">
        <v>1</v>
      </c>
      <c r="K97" s="37">
        <v>0</v>
      </c>
      <c r="L97" s="37">
        <v>2.5</v>
      </c>
      <c r="M97" s="37">
        <v>3.5</v>
      </c>
      <c r="N97" s="37">
        <v>3</v>
      </c>
      <c r="O97" s="38">
        <f>SUM(F97:N97)</f>
        <v>18.5</v>
      </c>
      <c r="P97" s="8">
        <v>0</v>
      </c>
      <c r="Q97" s="8">
        <f t="shared" si="3"/>
        <v>18.5</v>
      </c>
      <c r="R97" s="8" t="s">
        <v>231</v>
      </c>
    </row>
    <row r="98" spans="1:18">
      <c r="A98" s="8">
        <v>95</v>
      </c>
      <c r="B98" s="39" t="s">
        <v>189</v>
      </c>
      <c r="C98" s="39" t="s">
        <v>190</v>
      </c>
      <c r="D98" s="39" t="s">
        <v>191</v>
      </c>
      <c r="E98" s="40" t="s">
        <v>77</v>
      </c>
      <c r="F98" s="41">
        <v>2</v>
      </c>
      <c r="G98" s="41">
        <v>2</v>
      </c>
      <c r="H98" s="41">
        <v>2</v>
      </c>
      <c r="I98" s="41">
        <v>2</v>
      </c>
      <c r="J98" s="41">
        <v>1</v>
      </c>
      <c r="K98" s="41">
        <v>2</v>
      </c>
      <c r="L98" s="41">
        <v>2</v>
      </c>
      <c r="M98" s="41">
        <v>3</v>
      </c>
      <c r="N98" s="41">
        <v>2</v>
      </c>
      <c r="O98" s="39">
        <v>18</v>
      </c>
      <c r="P98" s="8">
        <v>0.5</v>
      </c>
      <c r="Q98" s="8">
        <f t="shared" si="3"/>
        <v>18.5</v>
      </c>
      <c r="R98" s="8" t="s">
        <v>231</v>
      </c>
    </row>
  </sheetData>
  <autoFilter ref="A2:R97">
    <sortState ref="A3:R98">
      <sortCondition ref="E2:E97"/>
    </sortState>
  </autoFilter>
  <mergeCells count="1">
    <mergeCell ref="A1:R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рейтинг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Богданов</dc:creator>
  <cp:lastModifiedBy>Admin</cp:lastModifiedBy>
  <cp:lastPrinted>2020-10-11T07:38:14Z</cp:lastPrinted>
  <dcterms:created xsi:type="dcterms:W3CDTF">2015-06-05T18:17:20Z</dcterms:created>
  <dcterms:modified xsi:type="dcterms:W3CDTF">2020-10-13T10:42:38Z</dcterms:modified>
</cp:coreProperties>
</file>