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995B2B11-DF7E-4666-9E19-A5923ECE89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 " sheetId="2" r:id="rId1"/>
  </sheets>
  <calcPr calcId="191029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J22" i="2" s="1"/>
  <c r="I12" i="2"/>
  <c r="I22" i="2" s="1"/>
  <c r="H12" i="2"/>
  <c r="H22" i="2" s="1"/>
  <c r="G12" i="2"/>
  <c r="G22" i="2" s="1"/>
  <c r="F12" i="2"/>
  <c r="F22" i="2" s="1"/>
</calcChain>
</file>

<file path=xl/sharedStrings.xml><?xml version="1.0" encoding="utf-8"?>
<sst xmlns="http://schemas.openxmlformats.org/spreadsheetml/2006/main" count="51" uniqueCount="48">
  <si>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</si>
  <si>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</si>
  <si>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</si>
  <si>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</si>
  <si>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</si>
  <si>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</si>
  <si>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</si>
  <si>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</si>
  <si>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</si>
  <si>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</si>
  <si>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</si>
  <si>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</si>
  <si>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</si>
  <si>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</si>
  <si>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</si>
  <si>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</si>
  <si>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</si>
  <si>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</si>
  <si>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</si>
  <si>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</si>
  <si>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</si>
  <si>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</si>
  <si>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</si>
  <si>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</si>
  <si>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</si>
  <si>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</si>
  <si>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гор.блюдо</t>
  </si>
  <si>
    <t>гор.напиток</t>
  </si>
  <si>
    <t>Батон нарезной</t>
  </si>
  <si>
    <t>итого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</si>
  <si>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</si>
  <si>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</si>
  <si>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</si>
  <si>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</si>
  <si>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</si>
  <si>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</si>
  <si>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</si>
  <si>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</si>
  <si>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Итого за день:</t>
  </si>
  <si>
    <t>Бутерброд с повидлом</t>
  </si>
  <si>
    <t>Каша кукурузная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</si>
  <si>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</si>
  <si>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</si>
  <si>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</si>
  <si>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 xml:space="preserve">Каша пшеничная (вязкая) </t>
  </si>
  <si>
    <t>Напиток из плодов шиповника</t>
  </si>
  <si>
    <t>МБОУ "Многопрофильный лицей №37" НМР РТ</t>
  </si>
  <si>
    <t>Котляр.Д.Д.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</si>
</sst>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 tint="-0.1499374370555742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9" fillId="2" borderId="9" xfId="0" applyFont="1" applyFill="1" applyBorder="1" applyAlignment="1" applyProtection="1">
      <alignment horizontal="right"/>
      <protection locked="0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2" borderId="13" xfId="0" applyFont="1" applyFill="1" applyBorder="1" applyAlignment="1" applyProtection="1">
      <alignment horizontal="right"/>
      <protection locked="0"/>
    </xf>
    <xf numFmtId="0" fontId="9" fillId="2" borderId="14" xfId="0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8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16" fontId="1" fillId="0" borderId="0" xfId="0" applyNumberFormat="1" applyFont="1"/>
    <xf numFmtId="0" fontId="11" fillId="4" borderId="20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4" sqref="H4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48.7109375" style="1" customWidth="1"/>
    <col min="6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4" ht="21" customHeight="1">
      <c r="A1" s="2" t="s">
        <v>0</v>
      </c>
      <c r="C1" s="66" t="s">
        <v>46</v>
      </c>
      <c r="D1" s="67"/>
      <c r="E1" s="67"/>
      <c r="F1" s="3" t="s">
        <v>1</v>
      </c>
      <c r="G1" s="1" t="s">
        <v>2</v>
      </c>
      <c r="H1" s="68" t="s">
        <v>3</v>
      </c>
      <c r="I1" s="69"/>
      <c r="J1" s="69"/>
      <c r="K1" s="69"/>
    </row>
    <row r="2" spans="1:14" ht="18">
      <c r="A2" s="4" t="s">
        <v>4</v>
      </c>
      <c r="C2" s="1"/>
      <c r="G2" s="1" t="s">
        <v>5</v>
      </c>
      <c r="H2" s="68" t="s">
        <v>47</v>
      </c>
      <c r="I2" s="69"/>
      <c r="J2" s="69"/>
      <c r="K2" s="69"/>
    </row>
    <row r="3" spans="1:14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14</v>
      </c>
      <c r="I3" s="8">
        <v>1</v>
      </c>
      <c r="J3" s="57">
        <v>2026</v>
      </c>
      <c r="K3" s="2"/>
    </row>
    <row r="4" spans="1:14">
      <c r="C4" s="1"/>
      <c r="D4" s="5"/>
      <c r="H4" s="9" t="s">
        <v>9</v>
      </c>
      <c r="I4" s="9" t="s">
        <v>10</v>
      </c>
      <c r="J4" s="9" t="s">
        <v>11</v>
      </c>
    </row>
    <row r="5" spans="1:14" ht="34.5" thickBot="1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58" t="s">
        <v>22</v>
      </c>
      <c r="L5" s="12" t="s">
        <v>23</v>
      </c>
    </row>
    <row r="6" spans="1:14" ht="15">
      <c r="A6" s="13">
        <v>1</v>
      </c>
      <c r="B6" s="14">
        <v>3</v>
      </c>
      <c r="C6" s="15" t="s">
        <v>24</v>
      </c>
      <c r="D6" s="16" t="s">
        <v>25</v>
      </c>
      <c r="E6" s="17" t="s">
        <v>39</v>
      </c>
      <c r="F6" s="50">
        <v>60</v>
      </c>
      <c r="G6" s="18">
        <v>2.37</v>
      </c>
      <c r="H6" s="18">
        <v>0.87</v>
      </c>
      <c r="I6" s="18">
        <v>34.92</v>
      </c>
      <c r="J6" s="18">
        <v>153.6</v>
      </c>
      <c r="K6" s="62"/>
      <c r="L6" s="51">
        <v>46.12</v>
      </c>
      <c r="M6" s="63"/>
      <c r="N6" s="63"/>
    </row>
    <row r="7" spans="1:14" ht="15">
      <c r="A7" s="19"/>
      <c r="B7" s="20"/>
      <c r="C7" s="21"/>
      <c r="D7" s="22" t="s">
        <v>26</v>
      </c>
      <c r="E7" s="23" t="s">
        <v>40</v>
      </c>
      <c r="F7" s="52">
        <v>200</v>
      </c>
      <c r="G7" s="24">
        <v>13.6</v>
      </c>
      <c r="H7" s="24">
        <v>16.77</v>
      </c>
      <c r="I7" s="24">
        <v>22.55</v>
      </c>
      <c r="J7" s="24">
        <v>311.5</v>
      </c>
      <c r="K7" s="60"/>
      <c r="L7" s="27"/>
    </row>
    <row r="8" spans="1:14" ht="15">
      <c r="A8" s="19"/>
      <c r="B8" s="20"/>
      <c r="C8" s="21"/>
      <c r="D8" s="25" t="s">
        <v>27</v>
      </c>
      <c r="E8" s="26" t="s">
        <v>41</v>
      </c>
      <c r="F8" s="53">
        <v>200</v>
      </c>
      <c r="G8" s="24">
        <v>0.13</v>
      </c>
      <c r="H8" s="24">
        <v>0.02</v>
      </c>
      <c r="I8" s="24">
        <v>8.1999999999999993</v>
      </c>
      <c r="J8" s="24">
        <v>34.020000000000003</v>
      </c>
      <c r="K8" s="60"/>
      <c r="L8" s="27"/>
    </row>
    <row r="9" spans="1:14" ht="15">
      <c r="A9" s="19"/>
      <c r="B9" s="20"/>
      <c r="C9" s="21"/>
      <c r="D9" s="25" t="s">
        <v>25</v>
      </c>
      <c r="E9" s="26" t="s">
        <v>28</v>
      </c>
      <c r="F9" s="53">
        <v>40</v>
      </c>
      <c r="G9" s="24">
        <v>2.99</v>
      </c>
      <c r="H9" s="24">
        <v>1.1499999999999999</v>
      </c>
      <c r="I9" s="24">
        <v>20.56</v>
      </c>
      <c r="J9" s="24">
        <v>104.8</v>
      </c>
      <c r="K9" s="60"/>
      <c r="L9" s="27"/>
    </row>
    <row r="10" spans="1:14" ht="15">
      <c r="A10" s="19"/>
      <c r="B10" s="20"/>
      <c r="C10" s="21"/>
      <c r="D10" s="28"/>
      <c r="E10" s="29"/>
      <c r="F10" s="24"/>
      <c r="G10" s="24"/>
      <c r="H10" s="24"/>
      <c r="I10" s="24"/>
      <c r="J10" s="24"/>
      <c r="K10" s="60"/>
      <c r="L10" s="27"/>
    </row>
    <row r="11" spans="1:14" ht="15">
      <c r="A11" s="19"/>
      <c r="B11" s="20"/>
      <c r="C11" s="21"/>
      <c r="D11" s="28"/>
      <c r="E11" s="29"/>
      <c r="F11" s="24"/>
      <c r="G11" s="24"/>
      <c r="H11" s="24"/>
      <c r="I11" s="24"/>
      <c r="J11" s="24"/>
      <c r="K11" s="60"/>
      <c r="L11" s="27"/>
    </row>
    <row r="12" spans="1:14" ht="15">
      <c r="A12" s="30"/>
      <c r="B12" s="31"/>
      <c r="C12" s="32"/>
      <c r="D12" s="33" t="s">
        <v>29</v>
      </c>
      <c r="E12" s="34"/>
      <c r="F12" s="35">
        <f>F6+F7+F8+F9</f>
        <v>500</v>
      </c>
      <c r="G12" s="36">
        <f>SUM(G6:G11)</f>
        <v>19.089999999999996</v>
      </c>
      <c r="H12" s="36">
        <f>SUM(H6:H11)</f>
        <v>18.809999999999999</v>
      </c>
      <c r="I12" s="36">
        <f>SUM(I6:I11)</f>
        <v>86.23</v>
      </c>
      <c r="J12" s="36">
        <f>SUM(J6:J11)</f>
        <v>603.91999999999996</v>
      </c>
      <c r="K12" s="59"/>
      <c r="L12" s="45">
        <f>SUM(L6:L11)</f>
        <v>46.12</v>
      </c>
    </row>
    <row r="13" spans="1:14" ht="15">
      <c r="A13" s="37">
        <f>A6</f>
        <v>1</v>
      </c>
      <c r="B13" s="38">
        <f>B6</f>
        <v>3</v>
      </c>
      <c r="C13" s="39" t="s">
        <v>30</v>
      </c>
      <c r="D13" s="25" t="s">
        <v>31</v>
      </c>
      <c r="E13" s="26" t="s">
        <v>42</v>
      </c>
      <c r="F13" s="40">
        <v>200</v>
      </c>
      <c r="G13" s="24">
        <v>8.35</v>
      </c>
      <c r="H13" s="24">
        <v>9.83</v>
      </c>
      <c r="I13" s="24">
        <v>25.3</v>
      </c>
      <c r="J13" s="24">
        <v>192.4</v>
      </c>
      <c r="K13" s="60"/>
      <c r="L13" s="27">
        <v>89.9</v>
      </c>
    </row>
    <row r="14" spans="1:14" ht="15">
      <c r="A14" s="19"/>
      <c r="B14" s="20"/>
      <c r="C14" s="21"/>
      <c r="D14" s="25" t="s">
        <v>32</v>
      </c>
      <c r="E14" s="26" t="s">
        <v>43</v>
      </c>
      <c r="F14" s="40">
        <v>90</v>
      </c>
      <c r="G14" s="24">
        <v>6.3</v>
      </c>
      <c r="H14" s="24">
        <v>11.91</v>
      </c>
      <c r="I14" s="24">
        <v>14.86</v>
      </c>
      <c r="J14" s="24">
        <v>169.59</v>
      </c>
      <c r="K14" s="60"/>
      <c r="L14" s="27"/>
    </row>
    <row r="15" spans="1:14" ht="15">
      <c r="A15" s="19"/>
      <c r="B15" s="20"/>
      <c r="C15" s="21"/>
      <c r="D15" s="25" t="s">
        <v>33</v>
      </c>
      <c r="E15" s="26" t="s">
        <v>44</v>
      </c>
      <c r="F15" s="40">
        <v>153</v>
      </c>
      <c r="G15" s="24">
        <v>6.7</v>
      </c>
      <c r="H15" s="24">
        <v>4.38</v>
      </c>
      <c r="I15" s="24">
        <v>35.99</v>
      </c>
      <c r="J15" s="24">
        <v>227</v>
      </c>
      <c r="K15" s="60"/>
      <c r="L15" s="27"/>
    </row>
    <row r="16" spans="1:14" ht="15">
      <c r="A16" s="19"/>
      <c r="B16" s="20"/>
      <c r="C16" s="21"/>
      <c r="D16" s="25" t="s">
        <v>34</v>
      </c>
      <c r="E16" s="26" t="s">
        <v>45</v>
      </c>
      <c r="F16" s="41">
        <v>200</v>
      </c>
      <c r="G16" s="24">
        <v>0.6</v>
      </c>
      <c r="H16" s="24">
        <v>0.1</v>
      </c>
      <c r="I16" s="24">
        <v>20.2</v>
      </c>
      <c r="J16" s="24">
        <v>123.6</v>
      </c>
      <c r="K16" s="60"/>
      <c r="L16" s="27"/>
    </row>
    <row r="17" spans="1:14" ht="15">
      <c r="A17" s="19"/>
      <c r="B17" s="20"/>
      <c r="C17" s="21"/>
      <c r="D17" s="42" t="s">
        <v>25</v>
      </c>
      <c r="E17" s="43" t="s">
        <v>35</v>
      </c>
      <c r="F17" s="44">
        <v>30</v>
      </c>
      <c r="G17" s="24">
        <v>2.2799999999999998</v>
      </c>
      <c r="H17" s="24">
        <v>0.24</v>
      </c>
      <c r="I17" s="24">
        <v>14.76</v>
      </c>
      <c r="J17" s="24">
        <v>70.5</v>
      </c>
      <c r="K17" s="60"/>
      <c r="L17" s="27"/>
    </row>
    <row r="18" spans="1:14" ht="15">
      <c r="A18" s="19"/>
      <c r="B18" s="20"/>
      <c r="C18" s="21"/>
      <c r="D18" s="25" t="s">
        <v>36</v>
      </c>
      <c r="E18" s="26" t="s">
        <v>37</v>
      </c>
      <c r="F18" s="41">
        <v>30</v>
      </c>
      <c r="G18" s="24">
        <v>1.98</v>
      </c>
      <c r="H18" s="24">
        <v>0.36</v>
      </c>
      <c r="I18" s="24">
        <v>11.88</v>
      </c>
      <c r="J18" s="24">
        <v>59.4</v>
      </c>
      <c r="K18" s="60"/>
      <c r="L18" s="27"/>
    </row>
    <row r="19" spans="1:14" ht="15">
      <c r="A19" s="19"/>
      <c r="B19" s="20"/>
      <c r="C19" s="21"/>
      <c r="D19" s="55"/>
      <c r="E19" s="54"/>
      <c r="F19" s="56"/>
      <c r="G19" s="24"/>
      <c r="H19" s="24"/>
      <c r="I19" s="24"/>
      <c r="J19" s="24"/>
      <c r="K19" s="60"/>
      <c r="L19" s="27"/>
    </row>
    <row r="20" spans="1:14" ht="15">
      <c r="A20" s="19"/>
      <c r="B20" s="20"/>
      <c r="C20" s="21"/>
      <c r="D20" s="28"/>
      <c r="E20" s="29"/>
      <c r="F20" s="24"/>
      <c r="G20" s="24"/>
      <c r="H20" s="24"/>
      <c r="I20" s="24"/>
      <c r="J20" s="24"/>
      <c r="K20" s="60"/>
      <c r="L20" s="27"/>
    </row>
    <row r="21" spans="1:14" ht="15">
      <c r="A21" s="30"/>
      <c r="B21" s="31"/>
      <c r="C21" s="32"/>
      <c r="D21" s="33" t="s">
        <v>29</v>
      </c>
      <c r="E21" s="34"/>
      <c r="F21" s="36">
        <f>SUM(F13:F20)</f>
        <v>703</v>
      </c>
      <c r="G21" s="36">
        <f>SUM(G13:G20)</f>
        <v>26.21</v>
      </c>
      <c r="H21" s="36">
        <f>SUM(H13:H20)</f>
        <v>26.82</v>
      </c>
      <c r="I21" s="36">
        <f>SUM(I13:I20)</f>
        <v>122.99000000000001</v>
      </c>
      <c r="J21" s="36">
        <f>SUM(J13:J20)</f>
        <v>842.49</v>
      </c>
      <c r="K21" s="59"/>
      <c r="L21" s="45">
        <f>SUM(L13:L20)</f>
        <v>89.9</v>
      </c>
    </row>
    <row r="22" spans="1:14" ht="15.75" thickBot="1">
      <c r="A22" s="46">
        <f>A6</f>
        <v>1</v>
      </c>
      <c r="B22" s="47">
        <f>B6</f>
        <v>3</v>
      </c>
      <c r="C22" s="64" t="s">
        <v>38</v>
      </c>
      <c r="D22" s="65"/>
      <c r="E22" s="48"/>
      <c r="F22" s="49">
        <f>F12+F21</f>
        <v>1203</v>
      </c>
      <c r="G22" s="49">
        <f>G12+G21</f>
        <v>45.3</v>
      </c>
      <c r="H22" s="49">
        <f>H12+H21</f>
        <v>45.629999999999995</v>
      </c>
      <c r="I22" s="49">
        <f>I12+I21</f>
        <v>209.22000000000003</v>
      </c>
      <c r="J22" s="49">
        <f>J12+J21</f>
        <v>1446.4099999999999</v>
      </c>
      <c r="K22" s="49"/>
      <c r="L22" s="61">
        <f>L12+L21</f>
        <v>136.02000000000001</v>
      </c>
      <c r="N22" s="63"/>
    </row>
    <row r="32" spans="1:14" ht="15.75" customHeight="1"/>
  </sheetData>
  <mergeCells count="4">
    <mergeCell ref="C1:E1"/>
    <mergeCell ref="H1:K1"/>
    <mergeCell ref="H2:K2"/>
    <mergeCell ref="C22:D22"/>
  </mergeCells>
  <pageMargins left="0.196850393700787" right="0.196850393700787" top="0.196850393700787" bottom="0.196850393700787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2025-10-27T06:37:00Z</cp:lastPrinted>
  <dcterms:created xsi:type="dcterms:W3CDTF">2022-05-16T14:23:00Z</dcterms:created>
  <dcterms:modified xsi:type="dcterms:W3CDTF">2026-01-12T06:40:51Z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AD4AD78C2F9F4F4BA644A4716E47DBAD_13</vt:lpwstr>
  </property>
  <property fmtid="{D5CDD505-2E9C-101B-9397-08002B2CF9AE}" pid="3" name="KSOProductBuildVer">
    <vt:lpwstr>1049-12.2.0.23155</vt:lpwstr>
  </property>
</Properties>
</file>