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54A51217-4E9B-49D9-BDA5-22EAF400FA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 " sheetId="2" r:id="rId1"/>
  </sheets>
  <calcPr calcId="191029"/>
</workbook>
</file>

<file path=xl/calcChain.xml><?xml version="1.0" encoding="utf-8"?>
<calcChain xmlns="http://schemas.openxmlformats.org/spreadsheetml/2006/main">
  <c r="B20" i="2" l="1"/>
  <c r="A20" i="2"/>
  <c r="L19" i="2"/>
  <c r="J19" i="2"/>
  <c r="I19" i="2"/>
  <c r="H19" i="2"/>
  <c r="G19" i="2"/>
  <c r="F19" i="2"/>
  <c r="B12" i="2"/>
  <c r="A12" i="2"/>
  <c r="L11" i="2"/>
  <c r="L20" i="2" s="1"/>
  <c r="J11" i="2"/>
  <c r="J20" i="2" s="1"/>
  <c r="I11" i="2"/>
  <c r="I20" i="2" s="1"/>
  <c r="H11" i="2"/>
  <c r="H20" i="2" s="1"/>
  <c r="G11" i="2"/>
  <c r="G20" i="2" s="1"/>
  <c r="F11" i="2"/>
  <c r="F20" i="2" s="1"/>
</calcChain>
</file>

<file path=xl/sharedStrings.xml><?xml version="1.0" encoding="utf-8"?>
<sst xmlns="http://schemas.openxmlformats.org/spreadsheetml/2006/main" count="38" uniqueCount="37">
  <si>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</si>
  <si>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</si>
  <si>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</si>
  <si>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</si>
  <si>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</si>
  <si>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</si>
  <si>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</si>
  <si>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</si>
  <si>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</si>
  <si>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</si>
  <si>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</si>
  <si>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</si>
  <si>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Завтрак</t>
  </si>
  <si>
    <t>хлеб бел.</t>
  </si>
  <si>
    <t>гор.блюдо</t>
  </si>
  <si>
    <t>гор.напиток</t>
  </si>
  <si>
    <t>Батон нарезной</t>
  </si>
  <si>
    <t>итого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</si>
  <si>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</si>
  <si>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</si>
  <si>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</si>
  <si>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</si>
  <si>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</si>
  <si>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</si>
  <si>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</si>
  <si>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Итого за день:</t>
  </si>
  <si>
    <t>фрукты</t>
  </si>
  <si>
    <t>Яблоки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</si>
  <si>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</si>
  <si>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</si>
  <si>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</si>
  <si>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рыбные из минтая с овощами</t>
  </si>
  <si>
    <t xml:space="preserve">Макаронные изделия (рожки) отварные </t>
  </si>
  <si>
    <t>Напиток из яблок и изюма</t>
  </si>
  <si>
    <t>МБОУ "Многопрофильный лицей №37" НМР РТ</t>
  </si>
  <si>
    <t>Котляр.Д.Д.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</si>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</sst>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sz val="11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 tint="-0.1499374370555742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0" fillId="0" borderId="3" xfId="0" applyBorder="1"/>
    <xf numFmtId="0" fontId="7" fillId="3" borderId="4" xfId="0" applyFont="1" applyFill="1" applyBorder="1"/>
    <xf numFmtId="0" fontId="7" fillId="3" borderId="4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7" fillId="3" borderId="2" xfId="0" applyFont="1" applyFill="1" applyBorder="1"/>
    <xf numFmtId="0" fontId="7" fillId="3" borderId="2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/>
    <xf numFmtId="0" fontId="7" fillId="3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/>
    <xf numFmtId="164" fontId="1" fillId="0" borderId="1" xfId="0" applyNumberFormat="1" applyFont="1" applyBorder="1" applyAlignment="1">
      <alignment horizontal="center" vertical="top" wrapText="1"/>
    </xf>
    <xf numFmtId="0" fontId="1" fillId="4" borderId="11" xfId="0" applyFont="1" applyFill="1" applyBorder="1" applyAlignment="1">
      <alignment vertical="top" wrapText="1"/>
    </xf>
    <xf numFmtId="0" fontId="1" fillId="4" borderId="11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7" fillId="2" borderId="5" xfId="0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2" borderId="8" xfId="0" applyFont="1" applyFill="1" applyBorder="1" applyAlignment="1" applyProtection="1">
      <alignment horizontal="right"/>
      <protection locked="0"/>
    </xf>
    <xf numFmtId="0" fontId="7" fillId="2" borderId="9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horizontal="center" vertical="top" wrapText="1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164" fontId="1" fillId="4" borderId="11" xfId="0" applyNumberFormat="1" applyFont="1" applyFill="1" applyBorder="1" applyAlignment="1">
      <alignment horizontal="center" vertical="top" wrapText="1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" fontId="1" fillId="0" borderId="0" xfId="0" applyNumberFormat="1" applyFont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4" borderId="12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workbookViewId="0">
      <pane xSplit="4" ySplit="4" topLeftCell="E5" activePane="bottomRight" state="frozen"/>
      <selection pane="topRight"/>
      <selection pane="bottomLeft"/>
      <selection pane="bottomRight" activeCell="P11" sqref="P1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48.7109375" style="1" customWidth="1"/>
    <col min="6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6" ht="21" customHeight="1">
      <c r="A1" s="2" t="s">
        <v>0</v>
      </c>
      <c r="C1" s="50" t="s">
        <v>34</v>
      </c>
      <c r="D1" s="51"/>
      <c r="E1" s="51"/>
      <c r="F1" s="3" t="s">
        <v>1</v>
      </c>
      <c r="G1" s="1" t="s">
        <v>2</v>
      </c>
      <c r="H1" s="52" t="s">
        <v>3</v>
      </c>
      <c r="I1" s="53"/>
      <c r="J1" s="53"/>
      <c r="K1" s="53"/>
    </row>
    <row r="2" spans="1:16" ht="18">
      <c r="A2" s="4" t="s">
        <v>4</v>
      </c>
      <c r="C2" s="1"/>
      <c r="G2" s="1" t="s">
        <v>5</v>
      </c>
      <c r="H2" s="52" t="s">
        <v>35</v>
      </c>
      <c r="I2" s="53"/>
      <c r="J2" s="53"/>
      <c r="K2" s="53"/>
    </row>
    <row r="3" spans="1:16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13</v>
      </c>
      <c r="I3" s="8">
        <v>1</v>
      </c>
      <c r="J3" s="44">
        <v>2026</v>
      </c>
      <c r="K3" s="2"/>
    </row>
    <row r="4" spans="1:16" ht="13.5" thickBot="1">
      <c r="C4" s="1"/>
      <c r="D4" s="5"/>
      <c r="H4" s="9" t="s">
        <v>9</v>
      </c>
      <c r="I4" s="9" t="s">
        <v>10</v>
      </c>
      <c r="J4" s="9" t="s">
        <v>11</v>
      </c>
    </row>
    <row r="5" spans="1:16" ht="15">
      <c r="A5" s="35">
        <v>1</v>
      </c>
      <c r="B5" s="13">
        <v>2</v>
      </c>
      <c r="C5" s="10" t="s">
        <v>12</v>
      </c>
      <c r="D5" s="11" t="s">
        <v>26</v>
      </c>
      <c r="E5" s="12" t="s">
        <v>27</v>
      </c>
      <c r="F5" s="36">
        <v>100</v>
      </c>
      <c r="G5" s="37">
        <v>0.4</v>
      </c>
      <c r="H5" s="37">
        <v>0.4</v>
      </c>
      <c r="I5" s="37">
        <v>9.8000000000000007</v>
      </c>
      <c r="J5" s="37">
        <v>47</v>
      </c>
      <c r="K5" s="48"/>
      <c r="L5" s="37">
        <v>46.12</v>
      </c>
      <c r="M5" s="49"/>
      <c r="N5" s="49"/>
    </row>
    <row r="6" spans="1:16" ht="15">
      <c r="A6" s="35"/>
      <c r="B6" s="13"/>
      <c r="C6" s="14"/>
      <c r="D6" s="15" t="s">
        <v>14</v>
      </c>
      <c r="E6" s="16" t="s">
        <v>28</v>
      </c>
      <c r="F6" s="38">
        <v>155</v>
      </c>
      <c r="G6" s="20">
        <v>11.47</v>
      </c>
      <c r="H6" s="20">
        <v>14.42</v>
      </c>
      <c r="I6" s="20">
        <v>36.78</v>
      </c>
      <c r="J6" s="20">
        <v>356.1</v>
      </c>
      <c r="K6" s="46"/>
      <c r="L6" s="20"/>
    </row>
    <row r="7" spans="1:16" ht="15">
      <c r="A7" s="35"/>
      <c r="B7" s="13"/>
      <c r="C7" s="14"/>
      <c r="D7" s="18" t="s">
        <v>15</v>
      </c>
      <c r="E7" s="19" t="s">
        <v>29</v>
      </c>
      <c r="F7" s="39">
        <v>200</v>
      </c>
      <c r="G7" s="20">
        <v>3.17</v>
      </c>
      <c r="H7" s="20">
        <v>2.68</v>
      </c>
      <c r="I7" s="20">
        <v>9.98</v>
      </c>
      <c r="J7" s="20">
        <v>60.1</v>
      </c>
      <c r="K7" s="46"/>
      <c r="L7" s="20"/>
    </row>
    <row r="8" spans="1:16" ht="15">
      <c r="A8" s="35"/>
      <c r="B8" s="13"/>
      <c r="C8" s="14"/>
      <c r="D8" s="18" t="s">
        <v>13</v>
      </c>
      <c r="E8" s="19" t="s">
        <v>16</v>
      </c>
      <c r="F8" s="39">
        <v>45</v>
      </c>
      <c r="G8" s="20">
        <v>3.37</v>
      </c>
      <c r="H8" s="20">
        <v>1.3</v>
      </c>
      <c r="I8" s="20">
        <v>23.13</v>
      </c>
      <c r="J8" s="20">
        <v>117.9</v>
      </c>
      <c r="K8" s="46"/>
      <c r="L8" s="20"/>
    </row>
    <row r="9" spans="1:16" ht="15">
      <c r="A9" s="35"/>
      <c r="B9" s="13"/>
      <c r="C9" s="14"/>
      <c r="D9" s="21"/>
      <c r="E9" s="22"/>
      <c r="F9" s="17"/>
      <c r="G9" s="20"/>
      <c r="H9" s="20"/>
      <c r="I9" s="20"/>
      <c r="J9" s="20"/>
      <c r="K9" s="46"/>
      <c r="L9" s="20"/>
    </row>
    <row r="10" spans="1:16" ht="15">
      <c r="A10" s="35"/>
      <c r="B10" s="13"/>
      <c r="C10" s="14"/>
      <c r="D10" s="21"/>
      <c r="E10" s="22"/>
      <c r="F10" s="17"/>
      <c r="G10" s="20"/>
      <c r="H10" s="20"/>
      <c r="I10" s="20"/>
      <c r="J10" s="20"/>
      <c r="K10" s="46"/>
      <c r="L10" s="20"/>
    </row>
    <row r="11" spans="1:16" ht="15">
      <c r="A11" s="40"/>
      <c r="B11" s="23"/>
      <c r="C11" s="24"/>
      <c r="D11" s="25" t="s">
        <v>17</v>
      </c>
      <c r="E11" s="26"/>
      <c r="F11" s="27">
        <f>F5+F6+F7+F8</f>
        <v>500</v>
      </c>
      <c r="G11" s="32">
        <f>SUM(G5:G10)</f>
        <v>18.41</v>
      </c>
      <c r="H11" s="32">
        <f>SUM(H5:H10)</f>
        <v>18.8</v>
      </c>
      <c r="I11" s="32">
        <f>SUM(I5:I10)</f>
        <v>79.69</v>
      </c>
      <c r="J11" s="32">
        <f>SUM(J5:J10)</f>
        <v>581.1</v>
      </c>
      <c r="K11" s="45"/>
      <c r="L11" s="32">
        <f>SUM(L5:L10)</f>
        <v>46.12</v>
      </c>
      <c r="P11" s="1" t="s">
        <v>36</v>
      </c>
    </row>
    <row r="12" spans="1:16" ht="15">
      <c r="A12" s="29">
        <f>A5</f>
        <v>1</v>
      </c>
      <c r="B12" s="29">
        <f>B5</f>
        <v>2</v>
      </c>
      <c r="C12" s="30" t="s">
        <v>18</v>
      </c>
      <c r="D12" s="18" t="s">
        <v>19</v>
      </c>
      <c r="E12" s="19" t="s">
        <v>30</v>
      </c>
      <c r="F12" s="31">
        <v>210</v>
      </c>
      <c r="G12" s="17">
        <v>11.9</v>
      </c>
      <c r="H12" s="17">
        <v>16.52</v>
      </c>
      <c r="I12" s="17">
        <v>23.56</v>
      </c>
      <c r="J12" s="17">
        <v>299.25</v>
      </c>
      <c r="K12" s="46"/>
      <c r="L12" s="20">
        <v>89.9</v>
      </c>
    </row>
    <row r="13" spans="1:16" ht="15">
      <c r="A13" s="35"/>
      <c r="B13" s="13"/>
      <c r="C13" s="14"/>
      <c r="D13" s="18" t="s">
        <v>20</v>
      </c>
      <c r="E13" s="19" t="s">
        <v>31</v>
      </c>
      <c r="F13" s="31">
        <v>100</v>
      </c>
      <c r="G13" s="17">
        <v>5.58</v>
      </c>
      <c r="H13" s="17">
        <v>6.28</v>
      </c>
      <c r="I13" s="17">
        <v>20.95</v>
      </c>
      <c r="J13" s="17">
        <v>160.19999999999999</v>
      </c>
      <c r="K13" s="46"/>
      <c r="L13" s="20"/>
    </row>
    <row r="14" spans="1:16" ht="15">
      <c r="A14" s="35"/>
      <c r="B14" s="13"/>
      <c r="C14" s="14"/>
      <c r="D14" s="18" t="s">
        <v>21</v>
      </c>
      <c r="E14" s="19" t="s">
        <v>32</v>
      </c>
      <c r="F14" s="31">
        <v>153</v>
      </c>
      <c r="G14" s="17">
        <v>5.68</v>
      </c>
      <c r="H14" s="17">
        <v>2.88</v>
      </c>
      <c r="I14" s="17">
        <v>31.96</v>
      </c>
      <c r="J14" s="17">
        <v>176.1</v>
      </c>
      <c r="K14" s="46"/>
      <c r="L14" s="20"/>
    </row>
    <row r="15" spans="1:16" ht="15">
      <c r="A15" s="35"/>
      <c r="B15" s="13"/>
      <c r="C15" s="14"/>
      <c r="D15" s="18" t="s">
        <v>22</v>
      </c>
      <c r="E15" s="19" t="s">
        <v>33</v>
      </c>
      <c r="F15" s="31">
        <v>200</v>
      </c>
      <c r="G15" s="17">
        <v>0.2</v>
      </c>
      <c r="H15" s="17">
        <v>0.1</v>
      </c>
      <c r="I15" s="17">
        <v>19.82</v>
      </c>
      <c r="J15" s="17">
        <v>68.12</v>
      </c>
      <c r="K15" s="46"/>
      <c r="L15" s="20"/>
    </row>
    <row r="16" spans="1:16" ht="15">
      <c r="A16" s="35"/>
      <c r="B16" s="13"/>
      <c r="C16" s="14"/>
      <c r="D16" s="18" t="s">
        <v>23</v>
      </c>
      <c r="E16" s="19" t="s">
        <v>24</v>
      </c>
      <c r="F16" s="31">
        <v>40</v>
      </c>
      <c r="G16" s="17">
        <v>2.64</v>
      </c>
      <c r="H16" s="17">
        <v>0.48</v>
      </c>
      <c r="I16" s="17">
        <v>15.84</v>
      </c>
      <c r="J16" s="17">
        <v>79.2</v>
      </c>
      <c r="K16" s="46"/>
      <c r="L16" s="20"/>
    </row>
    <row r="17" spans="1:12" ht="15">
      <c r="A17" s="35"/>
      <c r="B17" s="13"/>
      <c r="C17" s="14"/>
      <c r="D17" s="31"/>
      <c r="E17" s="41"/>
      <c r="F17" s="42"/>
      <c r="G17" s="17"/>
      <c r="H17" s="17"/>
      <c r="I17" s="17"/>
      <c r="J17" s="17"/>
      <c r="K17" s="46"/>
      <c r="L17" s="20"/>
    </row>
    <row r="18" spans="1:12" ht="15">
      <c r="A18" s="35"/>
      <c r="B18" s="13"/>
      <c r="C18" s="14"/>
      <c r="D18" s="21"/>
      <c r="E18" s="22"/>
      <c r="F18" s="17"/>
      <c r="G18" s="17"/>
      <c r="H18" s="17"/>
      <c r="I18" s="17"/>
      <c r="J18" s="17"/>
      <c r="K18" s="46"/>
      <c r="L18" s="20"/>
    </row>
    <row r="19" spans="1:12" ht="15">
      <c r="A19" s="40"/>
      <c r="B19" s="23"/>
      <c r="C19" s="24"/>
      <c r="D19" s="25" t="s">
        <v>17</v>
      </c>
      <c r="E19" s="26"/>
      <c r="F19" s="28">
        <f>SUM(F12:F18)</f>
        <v>703</v>
      </c>
      <c r="G19" s="32">
        <f>SUM(G12:G18)</f>
        <v>26</v>
      </c>
      <c r="H19" s="32">
        <f>SUM(H12:H18)</f>
        <v>26.26</v>
      </c>
      <c r="I19" s="32">
        <f>SUM(I12:I18)</f>
        <v>112.13</v>
      </c>
      <c r="J19" s="32">
        <f>SUM(J12:J18)</f>
        <v>782.87</v>
      </c>
      <c r="K19" s="45"/>
      <c r="L19" s="32">
        <f>SUM(L12:L18)</f>
        <v>89.9</v>
      </c>
    </row>
    <row r="20" spans="1:12" ht="15.75" customHeight="1" thickBot="1">
      <c r="A20" s="43">
        <f>A5</f>
        <v>1</v>
      </c>
      <c r="B20" s="43">
        <f>B5</f>
        <v>2</v>
      </c>
      <c r="C20" s="54" t="s">
        <v>25</v>
      </c>
      <c r="D20" s="55"/>
      <c r="E20" s="33"/>
      <c r="F20" s="34">
        <f>F11+F19</f>
        <v>1203</v>
      </c>
      <c r="G20" s="34">
        <f>G11+G19</f>
        <v>44.41</v>
      </c>
      <c r="H20" s="34">
        <f>H11+H19</f>
        <v>45.06</v>
      </c>
      <c r="I20" s="34">
        <f>I11+I19</f>
        <v>191.82</v>
      </c>
      <c r="J20" s="34">
        <f>J11+J19</f>
        <v>1363.97</v>
      </c>
      <c r="K20" s="34"/>
      <c r="L20" s="47">
        <f>L11+L19</f>
        <v>136.02000000000001</v>
      </c>
    </row>
  </sheetData>
  <mergeCells count="4">
    <mergeCell ref="C1:E1"/>
    <mergeCell ref="H1:K1"/>
    <mergeCell ref="H2:K2"/>
    <mergeCell ref="C20:D20"/>
  </mergeCells>
  <pageMargins left="0.196850393700787" right="0.196850393700787" top="0.196850393700787" bottom="0.196850393700787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2025-10-27T06:37:00Z</cp:lastPrinted>
  <dcterms:created xsi:type="dcterms:W3CDTF">2022-05-16T14:23:00Z</dcterms:created>
  <dcterms:modified xsi:type="dcterms:W3CDTF">2026-01-12T06:36:31Z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AD4AD78C2F9F4F4BA644A4716E47DBAD_13</vt:lpwstr>
  </property>
  <property fmtid="{D5CDD505-2E9C-101B-9397-08002B2CF9AE}" pid="3" name="KSOProductBuildVer">
    <vt:lpwstr>1049-12.2.0.23155</vt:lpwstr>
  </property>
</Properties>
</file>