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K24" i="1" s="1"/>
  <c r="L23" i="1"/>
  <c r="K23" i="1"/>
  <c r="J23" i="1"/>
  <c r="L13" i="1"/>
  <c r="L24" i="1" s="1"/>
  <c r="J13" i="1"/>
  <c r="I23" i="1"/>
  <c r="I13" i="1"/>
  <c r="I24" i="1" s="1"/>
  <c r="H23" i="1"/>
  <c r="H24" i="1" s="1"/>
  <c r="J24" i="1" l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<sst xmlns="http://schemas.openxmlformats.org/spreadsheetml/2006/main" count="53" uniqueCount="51">
  <si>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</si>
  <si>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</si>
  <si>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</si>
  <si>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</si>
  <si>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</si>
  <si>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</si>
  <si>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</si>
  <si>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</si>
  <si>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</si>
  <si>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</si>
  <si>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</si>
  <si>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</si>
  <si>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</si>
  <si>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</si>
  <si>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</si>
  <si>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</si>
  <si>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</si>
  <si>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</si>
  <si>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</si>
  <si>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</si>
  <si>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</si>
  <si>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</si>
  <si>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</si>
  <si>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</si>
  <si>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</si>
  <si>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</si>
  <si>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</si>
  <si>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</si>
  <si>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</si>
  <si>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</si>
  <si>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</si>
  <si>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</si>
  <si>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</si>
  <si>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</si>
  <si>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</si>
  <si>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</si>
  <si>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</si>
  <si>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</si>
  <si>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</si>
  <si>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</si>
  <si>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</si>
  <si>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</si>
  <si>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</si>
  <si>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</si>
  <si>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</si>
  <si>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</si>
  <si>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Форма ежедневного меню приготавливаемых блюд</t>
  </si>
  <si>
    <t>МБОУ "Гимназия №183" Советского района г.Казани</t>
  </si>
  <si>
    <t>директор</t>
  </si>
  <si>
    <t>С.А. Галинова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</si>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</sst>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9" sqref="O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47</v>
      </c>
      <c r="D1" s="51"/>
      <c r="E1" s="51"/>
      <c r="F1" s="51"/>
      <c r="G1" s="6" t="s">
        <v>14</v>
      </c>
      <c r="H1" s="5" t="s">
        <v>15</v>
      </c>
      <c r="I1" s="52" t="s">
        <v>48</v>
      </c>
      <c r="J1" s="52"/>
      <c r="K1" s="52"/>
      <c r="L1" s="52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2" t="s">
        <v>49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29</v>
      </c>
      <c r="J3" s="11" t="s">
        <v>50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4" t="s">
        <v>42</v>
      </c>
      <c r="F6" s="22" t="s">
        <v>44</v>
      </c>
      <c r="G6" s="23">
        <v>90</v>
      </c>
      <c r="H6" s="23"/>
      <c r="I6" s="23">
        <v>185</v>
      </c>
      <c r="J6" s="23">
        <v>10.69</v>
      </c>
      <c r="K6" s="23">
        <v>12.037000000000001</v>
      </c>
      <c r="L6" s="23">
        <v>8.3670000000000009</v>
      </c>
    </row>
    <row r="7" spans="1:12" ht="15" x14ac:dyDescent="0.25">
      <c r="A7" s="25"/>
      <c r="B7" s="26"/>
      <c r="C7" s="27"/>
      <c r="D7" s="21" t="s">
        <v>19</v>
      </c>
      <c r="E7" s="32" t="s">
        <v>45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customHeight="1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41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 t="shared" ref="I13:L13" si="0">SUM(I6:I12)</f>
        <v>541</v>
      </c>
      <c r="J13" s="38">
        <f t="shared" si="0"/>
        <v>18.634999999999998</v>
      </c>
      <c r="K13" s="38">
        <f>SUM(K6:K12)</f>
        <v>15.83</v>
      </c>
      <c r="L13" s="38">
        <f t="shared" si="0"/>
        <v>79.921999999999997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3</v>
      </c>
      <c r="C24" s="48" t="s">
        <v>4</v>
      </c>
      <c r="D24" s="49"/>
      <c r="E24" s="46"/>
      <c r="F24" s="45"/>
      <c r="G24" s="46">
        <f>G13+G23</f>
        <v>578</v>
      </c>
      <c r="H24" s="46">
        <f t="shared" ref="H24:L24" si="2">H13+H23</f>
        <v>0</v>
      </c>
      <c r="I24" s="46">
        <f t="shared" si="2"/>
        <v>541</v>
      </c>
      <c r="J24" s="46">
        <f t="shared" si="2"/>
        <v>18.634999999999998</v>
      </c>
      <c r="K24" s="46">
        <f t="shared" si="2"/>
        <v>15.83</v>
      </c>
      <c r="L24" s="46">
        <f t="shared" si="2"/>
        <v>79.921999999999997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2024-12-17T14:06:25Z</dcterms:modified>
</cp:coreProperties>
</file>