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"/>
    </mc:Choice>
  </mc:AlternateContent>
  <bookViews>
    <workbookView xWindow="0" yWindow="0" windowWidth="9645" windowHeight="1161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K24" i="1" s="1"/>
  <c r="J13" i="1"/>
  <c r="I23" i="1"/>
  <c r="I13" i="1"/>
  <c r="H23" i="1"/>
  <c r="H24" i="1" s="1"/>
  <c r="I24" i="1" l="1"/>
  <c r="J24" i="1"/>
  <c r="L24" i="1"/>
  <c r="B24" i="1" l="1"/>
  <c r="A24" i="1"/>
  <c r="G23" i="1"/>
  <c r="B14" i="1"/>
  <c r="A14" i="1"/>
  <c r="G13" i="1"/>
  <c r="G24" i="1" s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<sst xmlns="http://schemas.openxmlformats.org/spreadsheetml/2006/main" count="53" uniqueCount="51">
  <si>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</si>
  <si>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</si>
  <si>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</si>
  <si>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</si>
  <si>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</si>
  <si>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</si>
  <si>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</si>
  <si>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</si>
  <si>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</si>
  <si>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</si>
  <si>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</si>
  <si>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</si>
  <si>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</si>
  <si>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</si>
  <si>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</si>
  <si>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</si>
  <si>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</si>
  <si>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</si>
  <si>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</si>
  <si>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</si>
  <si>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</si>
  <si>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</si>
  <si>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</si>
  <si>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</si>
  <si>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</si>
  <si>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</si>
  <si>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</si>
  <si>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</si>
  <si>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</si>
  <si>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</si>
  <si>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</si>
  <si>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</si>
  <si>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</si>
  <si>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</si>
  <si>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</si>
  <si>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</si>
  <si>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</si>
  <si>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</si>
  <si>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Биточки рыбные из минтая</t>
  </si>
  <si>
    <t xml:space="preserve">Пюре картофельное </t>
  </si>
  <si>
    <t>№312/2015 Дели</t>
  </si>
  <si>
    <t>Салат из квашеной капусты</t>
  </si>
  <si>
    <t>Компот из свежих плодов (яблоки)</t>
  </si>
  <si>
    <t>ТТК №1515 от 28.07.2021</t>
  </si>
  <si>
    <t>№47/2015 Дели</t>
  </si>
  <si>
    <t>Форма ежедневного меню приготавливаемых блюд</t>
  </si>
  <si>
    <t>ТТК от 2021</t>
  </si>
  <si>
    <t>МБОУ "Гимназия №183" Советского района г.Казани</t>
  </si>
  <si>
    <t>директор</t>
  </si>
  <si>
    <t>С.А. Галинова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</si>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</sst>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25" sqref="A25:XFD22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47</v>
      </c>
      <c r="D1" s="50"/>
      <c r="E1" s="50"/>
      <c r="F1" s="50"/>
      <c r="G1" s="6" t="s">
        <v>14</v>
      </c>
      <c r="H1" s="5" t="s">
        <v>15</v>
      </c>
      <c r="I1" s="51" t="s">
        <v>48</v>
      </c>
      <c r="J1" s="51"/>
      <c r="K1" s="51"/>
      <c r="L1" s="51"/>
    </row>
    <row r="2" spans="1:12" ht="18.75" x14ac:dyDescent="0.2">
      <c r="A2" s="7" t="s">
        <v>45</v>
      </c>
      <c r="B2" s="5"/>
      <c r="C2" s="5"/>
      <c r="D2" s="4"/>
      <c r="E2" s="4"/>
      <c r="F2" s="5"/>
      <c r="G2" s="5"/>
      <c r="H2" s="5" t="s">
        <v>16</v>
      </c>
      <c r="I2" s="51" t="s">
        <v>49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10</v>
      </c>
      <c r="J3" s="11" t="s">
        <v>50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5</v>
      </c>
      <c r="C6" s="20" t="s">
        <v>18</v>
      </c>
      <c r="D6" s="21" t="s">
        <v>19</v>
      </c>
      <c r="E6" s="24" t="s">
        <v>43</v>
      </c>
      <c r="F6" s="22" t="s">
        <v>38</v>
      </c>
      <c r="G6" s="23">
        <v>90</v>
      </c>
      <c r="H6" s="23"/>
      <c r="I6" s="23">
        <v>238</v>
      </c>
      <c r="J6" s="23">
        <v>12.06</v>
      </c>
      <c r="K6" s="23">
        <v>15.12</v>
      </c>
      <c r="L6" s="23">
        <v>16.920000000000002</v>
      </c>
    </row>
    <row r="7" spans="1:12" ht="15" x14ac:dyDescent="0.25">
      <c r="A7" s="25"/>
      <c r="B7" s="26"/>
      <c r="C7" s="27"/>
      <c r="D7" s="21" t="s">
        <v>19</v>
      </c>
      <c r="E7" s="32" t="s">
        <v>40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46</v>
      </c>
      <c r="F8" s="31" t="s">
        <v>42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44</v>
      </c>
      <c r="F11" s="31" t="s">
        <v>41</v>
      </c>
      <c r="G11" s="29">
        <v>60</v>
      </c>
      <c r="H11" s="29"/>
      <c r="I11" s="29">
        <v>7</v>
      </c>
      <c r="J11" s="29">
        <v>0.42</v>
      </c>
      <c r="K11" s="29">
        <v>0.06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/>
      <c r="I13" s="38">
        <f t="shared" ref="I13:L13" si="0">SUM(I6:I12)</f>
        <v>529</v>
      </c>
      <c r="J13" s="38">
        <f t="shared" si="0"/>
        <v>18.517000000000003</v>
      </c>
      <c r="K13" s="38">
        <f t="shared" si="0"/>
        <v>20.175999999999995</v>
      </c>
      <c r="L13" s="38">
        <f t="shared" si="0"/>
        <v>70.290999999999997</v>
      </c>
    </row>
    <row r="14" spans="1:12" ht="15" x14ac:dyDescent="0.25">
      <c r="A14" s="40">
        <f>A6</f>
        <v>1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5</v>
      </c>
      <c r="C24" s="47" t="s">
        <v>4</v>
      </c>
      <c r="D24" s="48"/>
      <c r="E24" s="46"/>
      <c r="F24" s="45"/>
      <c r="G24" s="46">
        <f t="shared" ref="G24:L24" si="2">G13+G23</f>
        <v>540</v>
      </c>
      <c r="H24" s="46">
        <f t="shared" si="2"/>
        <v>0</v>
      </c>
      <c r="I24" s="46">
        <f t="shared" si="2"/>
        <v>529</v>
      </c>
      <c r="J24" s="46">
        <f t="shared" si="2"/>
        <v>18.517000000000003</v>
      </c>
      <c r="K24" s="46">
        <f t="shared" si="2"/>
        <v>20.175999999999995</v>
      </c>
      <c r="L24" s="46">
        <f t="shared" si="2"/>
        <v>70.290999999999997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2024-12-17T13:51:25Z</dcterms:modified>
</cp:coreProperties>
</file>