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L24" i="1" s="1"/>
  <c r="K23" i="1"/>
  <c r="J23" i="1"/>
  <c r="I23" i="1"/>
  <c r="H23" i="1"/>
  <c r="H24" i="1" s="1"/>
  <c r="G23" i="1"/>
  <c r="B14" i="1"/>
  <c r="A14" i="1"/>
  <c r="K13" i="1"/>
  <c r="J13" i="1"/>
  <c r="I13" i="1"/>
  <c r="G13" i="1"/>
  <c r="K24" i="1" l="1"/>
  <c r="G24" i="1"/>
  <c r="J24" i="1"/>
  <c r="I24" i="1"/>
</calcChain>
</file>

<file path=xl/sharedStrings.xml><?xml version="1.0" encoding="utf-8"?>
<sst xmlns="http://schemas.openxmlformats.org/spreadsheetml/2006/main" count="51" uniqueCount="49">
  <si>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</si>
  <si>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</si>
  <si>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</si>
  <si>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</si>
  <si>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</si>
  <si>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</si>
  <si>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</si>
  <si>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</si>
  <si>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</si>
  <si>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</si>
  <si>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</si>
  <si>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</si>
  <si>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</si>
  <si>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</si>
  <si>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</si>
  <si>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</si>
  <si>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</si>
  <si>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</si>
  <si>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</si>
  <si>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</si>
  <si>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</si>
  <si>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</si>
  <si>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</si>
  <si>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</si>
  <si>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</si>
  <si>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</si>
  <si>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</si>
  <si>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</si>
  <si>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</si>
  <si>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</si>
  <si>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</si>
  <si>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</si>
  <si>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</si>
  <si>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</si>
  <si>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</si>
  <si>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</si>
  <si>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</si>
  <si>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</si>
  <si>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</si>
  <si>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</si>
  <si>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</si>
  <si>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</si>
  <si>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 2737 от 07.12.2023</t>
  </si>
  <si>
    <t>Плов с говядиной</t>
  </si>
  <si>
    <t>ТТК</t>
  </si>
  <si>
    <t>Салат из моркови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</si>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</sst>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2" fillId="3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46</v>
      </c>
      <c r="D1" s="47"/>
      <c r="E1" s="47"/>
      <c r="F1" s="48"/>
      <c r="G1" s="3" t="s">
        <v>1</v>
      </c>
      <c r="H1" s="2" t="s">
        <v>2</v>
      </c>
      <c r="I1" s="46" t="s">
        <v>47</v>
      </c>
      <c r="J1" s="47"/>
      <c r="K1" s="47"/>
      <c r="L1" s="48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6" t="s">
        <v>48</v>
      </c>
      <c r="J2" s="47"/>
      <c r="K2" s="47"/>
      <c r="L2" s="48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19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4</v>
      </c>
      <c r="C6" s="17" t="s">
        <v>24</v>
      </c>
      <c r="D6" s="18" t="s">
        <v>25</v>
      </c>
      <c r="E6" s="19" t="s">
        <v>42</v>
      </c>
      <c r="F6" s="20" t="s">
        <v>43</v>
      </c>
      <c r="G6" s="21">
        <v>200</v>
      </c>
      <c r="H6" s="21"/>
      <c r="I6" s="21">
        <v>430</v>
      </c>
      <c r="J6" s="21">
        <v>15.44</v>
      </c>
      <c r="K6" s="21">
        <v>19.29</v>
      </c>
      <c r="L6" s="21">
        <v>51.2</v>
      </c>
    </row>
    <row r="7" spans="1:12" ht="12.75" customHeight="1" x14ac:dyDescent="0.25">
      <c r="A7" s="22"/>
      <c r="B7" s="23"/>
      <c r="C7" s="24"/>
      <c r="D7" s="18" t="s">
        <v>25</v>
      </c>
      <c r="E7" s="28"/>
      <c r="F7" s="29"/>
      <c r="G7" s="25"/>
      <c r="H7" s="25"/>
      <c r="I7" s="25"/>
      <c r="J7" s="25"/>
      <c r="K7" s="25"/>
      <c r="L7" s="25"/>
    </row>
    <row r="8" spans="1:12" ht="12.75" customHeight="1" x14ac:dyDescent="0.25">
      <c r="A8" s="22"/>
      <c r="B8" s="23"/>
      <c r="C8" s="24"/>
      <c r="D8" s="27" t="s">
        <v>26</v>
      </c>
      <c r="E8" s="28" t="s">
        <v>27</v>
      </c>
      <c r="F8" s="29" t="s">
        <v>28</v>
      </c>
      <c r="G8" s="25">
        <v>208</v>
      </c>
      <c r="H8" s="25"/>
      <c r="I8" s="25">
        <v>32</v>
      </c>
      <c r="J8" s="25">
        <v>2.1000000000000001E-2</v>
      </c>
      <c r="K8" s="25">
        <v>5.0000000000000001E-3</v>
      </c>
      <c r="L8" s="26">
        <v>7.9889999999999999</v>
      </c>
    </row>
    <row r="9" spans="1:12" ht="12.75" customHeight="1" x14ac:dyDescent="0.25">
      <c r="A9" s="22"/>
      <c r="B9" s="23"/>
      <c r="C9" s="24"/>
      <c r="D9" s="27" t="s">
        <v>29</v>
      </c>
      <c r="E9" s="28"/>
      <c r="F9" s="30" t="s">
        <v>30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7" t="s">
        <v>31</v>
      </c>
      <c r="E10" s="28"/>
      <c r="F10" s="29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1"/>
      <c r="E11" s="28" t="s">
        <v>44</v>
      </c>
      <c r="F11" s="29" t="s">
        <v>45</v>
      </c>
      <c r="G11" s="25">
        <v>60</v>
      </c>
      <c r="H11" s="25"/>
      <c r="I11" s="25">
        <v>14</v>
      </c>
      <c r="J11" s="25">
        <v>2.06</v>
      </c>
      <c r="K11" s="25">
        <v>0.12</v>
      </c>
      <c r="L11" s="25">
        <v>2.2799999999999998</v>
      </c>
    </row>
    <row r="12" spans="1:12" ht="12.75" customHeight="1" x14ac:dyDescent="0.25">
      <c r="A12" s="22"/>
      <c r="B12" s="23"/>
      <c r="C12" s="24"/>
      <c r="D12" s="31"/>
      <c r="E12" s="28"/>
      <c r="F12" s="29"/>
      <c r="G12" s="25"/>
      <c r="H12" s="25"/>
      <c r="I12" s="25"/>
      <c r="J12" s="25"/>
      <c r="K12" s="25"/>
      <c r="L12" s="25"/>
    </row>
    <row r="13" spans="1:12" ht="12.75" customHeight="1" x14ac:dyDescent="0.25">
      <c r="A13" s="32"/>
      <c r="B13" s="33"/>
      <c r="C13" s="34"/>
      <c r="D13" s="35" t="s">
        <v>32</v>
      </c>
      <c r="E13" s="36"/>
      <c r="F13" s="37"/>
      <c r="G13" s="38">
        <f>SUM(G6:G12)</f>
        <v>508</v>
      </c>
      <c r="H13" s="38">
        <v>66.8</v>
      </c>
      <c r="I13" s="38">
        <f t="shared" ref="I13:K13" si="0">SUM(I6:I12)</f>
        <v>567</v>
      </c>
      <c r="J13" s="38">
        <f t="shared" si="0"/>
        <v>20.041</v>
      </c>
      <c r="K13" s="38">
        <f t="shared" si="0"/>
        <v>19.774999999999999</v>
      </c>
      <c r="L13" s="38">
        <v>80.308999999999997</v>
      </c>
    </row>
    <row r="14" spans="1:12" ht="12.75" customHeight="1" x14ac:dyDescent="0.25">
      <c r="A14" s="39">
        <f t="shared" ref="A14:B14" si="1">A6</f>
        <v>1</v>
      </c>
      <c r="B14" s="40">
        <f t="shared" si="1"/>
        <v>4</v>
      </c>
      <c r="C14" s="41" t="s">
        <v>33</v>
      </c>
      <c r="D14" s="27" t="s">
        <v>34</v>
      </c>
      <c r="E14" s="28"/>
      <c r="F14" s="29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7" t="s">
        <v>35</v>
      </c>
      <c r="E15" s="28"/>
      <c r="F15" s="29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7" t="s">
        <v>36</v>
      </c>
      <c r="E16" s="28"/>
      <c r="F16" s="29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7" t="s">
        <v>37</v>
      </c>
      <c r="E17" s="28"/>
      <c r="F17" s="29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7" t="s">
        <v>38</v>
      </c>
      <c r="E18" s="28"/>
      <c r="F18" s="29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7" t="s">
        <v>39</v>
      </c>
      <c r="E19" s="28"/>
      <c r="F19" s="29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7" t="s">
        <v>40</v>
      </c>
      <c r="E20" s="28"/>
      <c r="F20" s="29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1"/>
      <c r="E21" s="28"/>
      <c r="F21" s="29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1"/>
      <c r="E22" s="28"/>
      <c r="F22" s="29"/>
      <c r="G22" s="25"/>
      <c r="H22" s="25"/>
      <c r="I22" s="25"/>
      <c r="J22" s="25"/>
      <c r="K22" s="25"/>
      <c r="L22" s="25"/>
    </row>
    <row r="23" spans="1:12" ht="12.75" customHeight="1" x14ac:dyDescent="0.25">
      <c r="A23" s="32"/>
      <c r="B23" s="33"/>
      <c r="C23" s="34"/>
      <c r="D23" s="35" t="s">
        <v>32</v>
      </c>
      <c r="E23" s="36"/>
      <c r="F23" s="37"/>
      <c r="G23" s="38">
        <f t="shared" ref="G23:L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3">
      <c r="A24" s="42">
        <f t="shared" ref="A24:B24" si="3">A6</f>
        <v>1</v>
      </c>
      <c r="B24" s="43">
        <f t="shared" si="3"/>
        <v>4</v>
      </c>
      <c r="C24" s="49" t="s">
        <v>41</v>
      </c>
      <c r="D24" s="51"/>
      <c r="E24" s="44"/>
      <c r="F24" s="45"/>
      <c r="G24" s="44">
        <f t="shared" ref="G24:L24" si="4">G13+G23</f>
        <v>508</v>
      </c>
      <c r="H24" s="44">
        <f t="shared" si="4"/>
        <v>66.8</v>
      </c>
      <c r="I24" s="44">
        <f t="shared" si="4"/>
        <v>567</v>
      </c>
      <c r="J24" s="44">
        <f t="shared" si="4"/>
        <v>20.041</v>
      </c>
      <c r="K24" s="44">
        <f t="shared" si="4"/>
        <v>19.774999999999999</v>
      </c>
      <c r="L24" s="44">
        <f t="shared" si="4"/>
        <v>80.308999999999997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2024-11-25T09:11:22Z</dcterms:modified>
</cp:coreProperties>
</file>