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K23" i="1"/>
  <c r="J23" i="1"/>
  <c r="I23" i="1"/>
  <c r="H23" i="1"/>
  <c r="H24" i="1" s="1"/>
  <c r="G23" i="1"/>
  <c r="B14" i="1"/>
  <c r="A14" i="1"/>
  <c r="L13" i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<sst xmlns="http://schemas.openxmlformats.org/spreadsheetml/2006/main" count="51" uniqueCount="49">
  <si>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</si>
  <si>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</si>
  <si>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</si>
  <si>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</si>
  <si>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</si>
  <si>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</si>
  <si>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</si>
  <si>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</si>
  <si>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</si>
  <si>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</si>
  <si>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</si>
  <si>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</si>
  <si>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</si>
  <si>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</si>
  <si>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</si>
  <si>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</si>
  <si>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</si>
  <si>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</si>
  <si>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</si>
  <si>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</si>
  <si>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</si>
  <si>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</si>
  <si>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</si>
  <si>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</si>
  <si>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</si>
  <si>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</si>
  <si>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</si>
  <si>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</si>
  <si>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</si>
  <si>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</si>
  <si>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</si>
  <si>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</si>
  <si>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</si>
  <si>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</si>
  <si>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</si>
  <si>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</si>
  <si>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</si>
  <si>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</si>
  <si>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</si>
  <si>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</si>
  <si>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</si>
  <si>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Макаронные изделия отварные</t>
  </si>
  <si>
    <t>директор</t>
  </si>
  <si>
    <t>Ежов С.К.</t>
  </si>
  <si>
    <t>Апрель</t>
  </si>
  <si>
    <t>ТТК от 09.07.2023</t>
  </si>
  <si>
    <t>Ёжики мясные с рисом в соусе для запекания с огурцом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</si>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</sst>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40</v>
      </c>
      <c r="D1" s="46"/>
      <c r="E1" s="46"/>
      <c r="F1" s="46"/>
      <c r="G1" s="5" t="s">
        <v>14</v>
      </c>
      <c r="H1" s="4" t="s">
        <v>15</v>
      </c>
      <c r="I1" s="47" t="s">
        <v>42</v>
      </c>
      <c r="J1" s="47"/>
      <c r="K1" s="47"/>
      <c r="L1" s="47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7" t="s">
        <v>43</v>
      </c>
      <c r="J2" s="47"/>
      <c r="K2" s="47"/>
      <c r="L2" s="4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7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1" t="s">
        <v>45</v>
      </c>
      <c r="F6" s="48" t="s">
        <v>46</v>
      </c>
      <c r="G6" s="49">
        <v>120</v>
      </c>
      <c r="H6" s="50"/>
      <c r="I6" s="49">
        <v>198</v>
      </c>
      <c r="J6" s="51">
        <v>10.893000000000001</v>
      </c>
      <c r="K6" s="51">
        <v>12.939</v>
      </c>
      <c r="L6" s="51">
        <v>9.6549999999999994</v>
      </c>
    </row>
    <row r="7" spans="1:12" ht="15" x14ac:dyDescent="0.25">
      <c r="A7" s="22"/>
      <c r="B7" s="23"/>
      <c r="C7" s="24"/>
      <c r="D7" s="20" t="s">
        <v>19</v>
      </c>
      <c r="E7" s="29" t="s">
        <v>47</v>
      </c>
      <c r="F7" s="52" t="s">
        <v>41</v>
      </c>
      <c r="G7" s="53">
        <v>150</v>
      </c>
      <c r="H7" s="26"/>
      <c r="I7" s="53">
        <v>212</v>
      </c>
      <c r="J7" s="54">
        <v>5.6020000000000003</v>
      </c>
      <c r="K7" s="54">
        <v>5.0679999999999996</v>
      </c>
      <c r="L7" s="54">
        <v>35.905999999999999</v>
      </c>
    </row>
    <row r="8" spans="1:12" ht="15" x14ac:dyDescent="0.25">
      <c r="A8" s="22"/>
      <c r="B8" s="23"/>
      <c r="C8" s="24"/>
      <c r="D8" s="27" t="s">
        <v>20</v>
      </c>
      <c r="E8" s="29" t="s">
        <v>48</v>
      </c>
      <c r="F8" s="52" t="s">
        <v>37</v>
      </c>
      <c r="G8" s="53">
        <v>208</v>
      </c>
      <c r="H8" s="26"/>
      <c r="I8" s="53">
        <v>32</v>
      </c>
      <c r="J8" s="54">
        <v>2.1000000000000001E-2</v>
      </c>
      <c r="K8" s="54">
        <v>5.0000000000000001E-3</v>
      </c>
      <c r="L8" s="54">
        <v>7.9889999999999999</v>
      </c>
    </row>
    <row r="9" spans="1:12" ht="15.75" x14ac:dyDescent="0.25">
      <c r="A9" s="22"/>
      <c r="B9" s="23"/>
      <c r="C9" s="24"/>
      <c r="D9" s="27" t="s">
        <v>21</v>
      </c>
      <c r="E9" s="29"/>
      <c r="F9" s="55" t="s">
        <v>38</v>
      </c>
      <c r="G9" s="53">
        <v>40</v>
      </c>
      <c r="H9" s="26"/>
      <c r="I9" s="53">
        <v>91</v>
      </c>
      <c r="J9" s="54">
        <v>2.52</v>
      </c>
      <c r="K9" s="54">
        <v>0.36</v>
      </c>
      <c r="L9" s="54">
        <v>18.84</v>
      </c>
    </row>
    <row r="10" spans="1:12" ht="15" x14ac:dyDescent="0.25">
      <c r="A10" s="22"/>
      <c r="B10" s="23"/>
      <c r="C10" s="24"/>
      <c r="D10" s="56" t="s">
        <v>22</v>
      </c>
      <c r="E10" s="29"/>
      <c r="F10" s="28"/>
      <c r="G10" s="26"/>
      <c r="H10" s="26"/>
      <c r="I10" s="26"/>
      <c r="J10" s="57"/>
      <c r="K10" s="57"/>
      <c r="L10" s="57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518</v>
      </c>
      <c r="H13" s="35">
        <v>69.430000000000007</v>
      </c>
      <c r="I13" s="35">
        <f>SUM(I6:I12)</f>
        <v>533</v>
      </c>
      <c r="J13" s="58">
        <f>SUM(J6:J12)</f>
        <v>19.036000000000001</v>
      </c>
      <c r="K13" s="58">
        <f>SUM(K6:K12)</f>
        <v>18.371999999999996</v>
      </c>
      <c r="L13" s="58">
        <f>SUM(L6:L12)</f>
        <v>72.39</v>
      </c>
    </row>
    <row r="14" spans="1:12" ht="15" x14ac:dyDescent="0.25">
      <c r="A14" s="37">
        <f>A6</f>
        <v>2</v>
      </c>
      <c r="B14" s="38">
        <f>B6</f>
        <v>1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customHeight="1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0">SUM(H14:H22)</f>
        <v>0</v>
      </c>
      <c r="I23" s="35">
        <f t="shared" si="0"/>
        <v>0</v>
      </c>
      <c r="J23" s="35">
        <f t="shared" si="0"/>
        <v>0</v>
      </c>
      <c r="K23" s="35">
        <f t="shared" si="0"/>
        <v>0</v>
      </c>
      <c r="L23" s="35">
        <f t="shared" si="0"/>
        <v>0</v>
      </c>
    </row>
    <row r="24" spans="1:12" ht="15" thickBot="1" x14ac:dyDescent="0.25">
      <c r="A24" s="59">
        <f>A6</f>
        <v>2</v>
      </c>
      <c r="B24" s="40">
        <f>B6</f>
        <v>1</v>
      </c>
      <c r="C24" s="60" t="s">
        <v>4</v>
      </c>
      <c r="D24" s="61"/>
      <c r="E24" s="42"/>
      <c r="F24" s="41"/>
      <c r="G24" s="42">
        <f>G13+G23</f>
        <v>518</v>
      </c>
      <c r="H24" s="42">
        <f t="shared" ref="H24:L24" si="1">H13+H23</f>
        <v>69.430000000000007</v>
      </c>
      <c r="I24" s="42">
        <f t="shared" si="1"/>
        <v>533</v>
      </c>
      <c r="J24" s="42">
        <f t="shared" si="1"/>
        <v>19.036000000000001</v>
      </c>
      <c r="K24" s="42">
        <f t="shared" si="1"/>
        <v>18.371999999999996</v>
      </c>
      <c r="L24" s="42">
        <f t="shared" si="1"/>
        <v>72.39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2025-04-04T07:28:09Z</dcterms:modified>
</cp:coreProperties>
</file>