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20" windowWidth="14355" windowHeight="5910" activeTab="9"/>
  </bookViews>
  <sheets>
    <sheet name="день1" sheetId="1" r:id="rId1"/>
    <sheet name="день2" sheetId="4" r:id="rId2"/>
    <sheet name="день3" sheetId="5" r:id="rId3"/>
    <sheet name="день4" sheetId="6" r:id="rId4"/>
    <sheet name="день5" sheetId="7" r:id="rId5"/>
    <sheet name="день6" sheetId="10" r:id="rId6"/>
    <sheet name="день7" sheetId="11" r:id="rId7"/>
    <sheet name="день8" sheetId="12" r:id="rId8"/>
    <sheet name="день9" sheetId="13" r:id="rId9"/>
    <sheet name="день10" sheetId="14" r:id="rId10"/>
  </sheets>
  <calcPr calcId="125725"/>
</workbook>
</file>

<file path=xl/calcChain.xml><?xml version="1.0" encoding="utf-8"?>
<calcChain xmlns="http://schemas.openxmlformats.org/spreadsheetml/2006/main">
  <c r="E20" i="10"/>
  <c r="F20"/>
  <c r="G20"/>
  <c r="H20"/>
  <c r="I20"/>
  <c r="I24" i="14" l="1"/>
  <c r="H24"/>
  <c r="G24"/>
  <c r="F24"/>
  <c r="E24"/>
  <c r="I23" i="13"/>
  <c r="H23"/>
  <c r="G23"/>
  <c r="F23"/>
  <c r="E23"/>
  <c r="I23" i="12"/>
  <c r="H23"/>
  <c r="G23"/>
  <c r="F23"/>
  <c r="E23"/>
  <c r="I24" i="11"/>
  <c r="H24"/>
  <c r="G24"/>
  <c r="F24"/>
  <c r="E24"/>
  <c r="I23" i="10"/>
  <c r="H23"/>
  <c r="G23"/>
  <c r="F23"/>
  <c r="E23"/>
  <c r="I23" i="7"/>
  <c r="H23"/>
  <c r="G23"/>
  <c r="F23"/>
  <c r="E23"/>
  <c r="I23" i="6"/>
  <c r="H23"/>
  <c r="G23"/>
  <c r="F23"/>
  <c r="E23"/>
  <c r="I23" i="5"/>
  <c r="H23"/>
  <c r="G23"/>
  <c r="F23"/>
  <c r="E23"/>
  <c r="I23" i="4"/>
  <c r="H23"/>
  <c r="G23"/>
  <c r="F23"/>
  <c r="E23"/>
  <c r="I23" i="1"/>
  <c r="H23"/>
  <c r="G23"/>
  <c r="F23"/>
  <c r="E23"/>
  <c r="E11" i="10" l="1"/>
  <c r="E24" s="1"/>
  <c r="I21" i="14" l="1"/>
  <c r="H21"/>
  <c r="G21"/>
  <c r="F21"/>
  <c r="E21"/>
  <c r="I13"/>
  <c r="H13"/>
  <c r="G13"/>
  <c r="F13"/>
  <c r="E13"/>
  <c r="I20" i="13"/>
  <c r="H20"/>
  <c r="G20"/>
  <c r="F20"/>
  <c r="E20"/>
  <c r="I11"/>
  <c r="I24" s="1"/>
  <c r="H11"/>
  <c r="H24" s="1"/>
  <c r="G11"/>
  <c r="G24" s="1"/>
  <c r="F11"/>
  <c r="F24" s="1"/>
  <c r="E11"/>
  <c r="E24" s="1"/>
  <c r="I20" i="12"/>
  <c r="H20"/>
  <c r="G20"/>
  <c r="F20"/>
  <c r="E20"/>
  <c r="I11"/>
  <c r="H11"/>
  <c r="G11"/>
  <c r="F11"/>
  <c r="E11"/>
  <c r="I21" i="11"/>
  <c r="H21"/>
  <c r="G21"/>
  <c r="F21"/>
  <c r="E21"/>
  <c r="I12"/>
  <c r="H12"/>
  <c r="G12"/>
  <c r="F12"/>
  <c r="E12"/>
  <c r="I11" i="10"/>
  <c r="H11"/>
  <c r="F11"/>
  <c r="I20" i="7"/>
  <c r="H20"/>
  <c r="G20"/>
  <c r="F20"/>
  <c r="E20"/>
  <c r="I11"/>
  <c r="H11"/>
  <c r="G11"/>
  <c r="F11"/>
  <c r="E11"/>
  <c r="I20" i="6"/>
  <c r="H20"/>
  <c r="G20"/>
  <c r="F20"/>
  <c r="E20"/>
  <c r="I11"/>
  <c r="H11"/>
  <c r="G11"/>
  <c r="F11"/>
  <c r="E11"/>
  <c r="I20" i="5"/>
  <c r="H20"/>
  <c r="G20"/>
  <c r="F20"/>
  <c r="E20"/>
  <c r="I11"/>
  <c r="H11"/>
  <c r="G11"/>
  <c r="F11"/>
  <c r="E11"/>
  <c r="G25" i="11" l="1"/>
  <c r="E24" i="6"/>
  <c r="I24"/>
  <c r="E25" i="14"/>
  <c r="I25"/>
  <c r="F24" i="12"/>
  <c r="F24" i="10"/>
  <c r="F25" i="14"/>
  <c r="G25"/>
  <c r="H25"/>
  <c r="H24" i="12"/>
  <c r="G24"/>
  <c r="E24"/>
  <c r="I24"/>
  <c r="H24" i="10"/>
  <c r="G24"/>
  <c r="I24"/>
  <c r="G24" i="7"/>
  <c r="G24" i="5"/>
  <c r="H24" i="7"/>
  <c r="I24"/>
  <c r="F24"/>
  <c r="E24"/>
  <c r="F24" i="6"/>
  <c r="G24"/>
  <c r="H24"/>
  <c r="E24" i="5"/>
  <c r="I24"/>
  <c r="H24"/>
  <c r="F24"/>
  <c r="H25" i="11"/>
  <c r="E25"/>
  <c r="I25"/>
  <c r="F25"/>
  <c r="I20" i="4" l="1"/>
  <c r="I11"/>
  <c r="H20"/>
  <c r="G20"/>
  <c r="F20"/>
  <c r="E20"/>
  <c r="H11"/>
  <c r="G11"/>
  <c r="F11"/>
  <c r="E11"/>
  <c r="I20" i="1"/>
  <c r="I11"/>
  <c r="H20"/>
  <c r="G20"/>
  <c r="F20"/>
  <c r="E20"/>
  <c r="H11"/>
  <c r="G11"/>
  <c r="F11"/>
  <c r="E11"/>
  <c r="I24" l="1"/>
  <c r="F24"/>
  <c r="H24"/>
  <c r="E24"/>
  <c r="G24"/>
  <c r="I24" i="4"/>
  <c r="F24"/>
  <c r="G24"/>
  <c r="H24"/>
  <c r="E24"/>
</calcChain>
</file>

<file path=xl/sharedStrings.xml><?xml version="1.0" encoding="utf-8"?>
<sst xmlns="http://schemas.openxmlformats.org/spreadsheetml/2006/main" count="449" uniqueCount="109">
  <si>
    <t>Масса</t>
  </si>
  <si>
    <t>Пищевые</t>
  </si>
  <si>
    <t>Энергетичес-</t>
  </si>
  <si>
    <t>(ккал)</t>
  </si>
  <si>
    <t>кая ценность,</t>
  </si>
  <si>
    <t>Белки,</t>
  </si>
  <si>
    <t>Жиры,</t>
  </si>
  <si>
    <t>Углеводы,</t>
  </si>
  <si>
    <t>гр.</t>
  </si>
  <si>
    <t>гр</t>
  </si>
  <si>
    <t>порции,</t>
  </si>
  <si>
    <t>1 день</t>
  </si>
  <si>
    <t>Завтрак</t>
  </si>
  <si>
    <t>Суп молочный  рисовый</t>
  </si>
  <si>
    <t>Сыр порциями</t>
  </si>
  <si>
    <t xml:space="preserve">Хлеб пшеничный </t>
  </si>
  <si>
    <t>Итого за завтрак</t>
  </si>
  <si>
    <t>Обед</t>
  </si>
  <si>
    <t>Масло сливочное порциями</t>
  </si>
  <si>
    <t>Макаронные изделия отварные</t>
  </si>
  <si>
    <t>Гуляш из говядины</t>
  </si>
  <si>
    <t>Компот из смеси сухофруктов</t>
  </si>
  <si>
    <t>Хлеб ржаной порциями</t>
  </si>
  <si>
    <t>Хлеб пшеничный порциями</t>
  </si>
  <si>
    <t>Итого за обед</t>
  </si>
  <si>
    <t>Яблоки свежие</t>
  </si>
  <si>
    <t>Пряники</t>
  </si>
  <si>
    <t>Сок натуральный</t>
  </si>
  <si>
    <t>Жаркое по домашнему</t>
  </si>
  <si>
    <t>Всего за день</t>
  </si>
  <si>
    <t>2 день</t>
  </si>
  <si>
    <t xml:space="preserve">Суп молочный с крупой гречневой </t>
  </si>
  <si>
    <t>Какао с молоком</t>
  </si>
  <si>
    <t>Салат из свеклы с яблоками</t>
  </si>
  <si>
    <t>Картофельное пюре</t>
  </si>
  <si>
    <t>Рыба, припущенная в молоке</t>
  </si>
  <si>
    <t>Компот из яблок свежих</t>
  </si>
  <si>
    <t>Апельсины свежие</t>
  </si>
  <si>
    <t>Печенье</t>
  </si>
  <si>
    <t>3 день</t>
  </si>
  <si>
    <t>Суп молочный  с овсянными хлопьями</t>
  </si>
  <si>
    <t>Салат картофельный с зеленым горошком</t>
  </si>
  <si>
    <t>Кисель</t>
  </si>
  <si>
    <t>Груши свежие</t>
  </si>
  <si>
    <t>Рагу из овощей</t>
  </si>
  <si>
    <t>Наименование блюда</t>
  </si>
  <si>
    <t>4 день</t>
  </si>
  <si>
    <t>Суп молочный  с пшеничной крупой</t>
  </si>
  <si>
    <t>Винегрет овощной</t>
  </si>
  <si>
    <t>Капуста тушенная</t>
  </si>
  <si>
    <t>Оладьи с повидлом</t>
  </si>
  <si>
    <t>5 день</t>
  </si>
  <si>
    <t>Творожная запеканка с молоком сгущенным</t>
  </si>
  <si>
    <t>6 день</t>
  </si>
  <si>
    <t>Суп молочный  с пшенной крупой</t>
  </si>
  <si>
    <t>Рассольник на м/к бульоне со сметаной</t>
  </si>
  <si>
    <t>7 день</t>
  </si>
  <si>
    <t>Щи из свежей капусты на м/к бульоне со сметаной</t>
  </si>
  <si>
    <t>Борщ на м/к бульоне со сметаной</t>
  </si>
  <si>
    <t>8 день</t>
  </si>
  <si>
    <t>Оладьи с молоком сгущенным</t>
  </si>
  <si>
    <t>Бананы свежие</t>
  </si>
  <si>
    <t>Яйцо отварное</t>
  </si>
  <si>
    <t>Салат из свеклы отварной</t>
  </si>
  <si>
    <t>Суп картофельный  с мясными фрикадельками</t>
  </si>
  <si>
    <t>Пюре из гороха</t>
  </si>
  <si>
    <t>Котлеты рыбные</t>
  </si>
  <si>
    <t>10 день</t>
  </si>
  <si>
    <t>9 день</t>
  </si>
  <si>
    <t>Суп на м/к бульоне с клецками</t>
  </si>
  <si>
    <t>Суп на м/к бульоне с вермишелью</t>
  </si>
  <si>
    <t>Омлет</t>
  </si>
  <si>
    <t>Куры отварные</t>
  </si>
  <si>
    <t>Прием</t>
  </si>
  <si>
    <t xml:space="preserve">№ </t>
  </si>
  <si>
    <t xml:space="preserve"> пищи</t>
  </si>
  <si>
    <t>рецептуры</t>
  </si>
  <si>
    <t>Витамин</t>
  </si>
  <si>
    <t>С</t>
  </si>
  <si>
    <t>Сосиски отварные</t>
  </si>
  <si>
    <t>Суп на м/к бульоне с бобовыми</t>
  </si>
  <si>
    <t>Полдник</t>
  </si>
  <si>
    <t>Итого за полдник</t>
  </si>
  <si>
    <t>Вафли</t>
  </si>
  <si>
    <t>Чай с сахаром</t>
  </si>
  <si>
    <t>Компот из апельсинов и яблок свежих</t>
  </si>
  <si>
    <t>Слойка</t>
  </si>
  <si>
    <t>Булочка домашняя</t>
  </si>
  <si>
    <t>45, 159</t>
  </si>
  <si>
    <t>Сырники из творога запеченные с молоком сгущенным</t>
  </si>
  <si>
    <t>100,0 / 20,0</t>
  </si>
  <si>
    <t>171, 159</t>
  </si>
  <si>
    <t>172, 157</t>
  </si>
  <si>
    <t>160, 159</t>
  </si>
  <si>
    <t>Суп на м/к бульоне с крупой перловой</t>
  </si>
  <si>
    <t>Овощи тушеные</t>
  </si>
  <si>
    <t>Салат картофельный с огурцами солеными</t>
  </si>
  <si>
    <t>Салат "Степной"</t>
  </si>
  <si>
    <t>Суп молочный с пшеничнрй крупой</t>
  </si>
  <si>
    <t xml:space="preserve">Яйцо отварное </t>
  </si>
  <si>
    <t>Суп  на м/к бульене с крупой рис</t>
  </si>
  <si>
    <t>Запеканка капустная</t>
  </si>
  <si>
    <t>куры в соусе с томатом</t>
  </si>
  <si>
    <t xml:space="preserve">Молоко </t>
  </si>
  <si>
    <t>Сдоба</t>
  </si>
  <si>
    <t>Каша манная молочная</t>
  </si>
  <si>
    <t xml:space="preserve">Венигрет </t>
  </si>
  <si>
    <t>Щи из капусты на м/к бульене со сметаной</t>
  </si>
  <si>
    <t>Рыба припущенная в молоке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</si>
</sst>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color theme="1"/>
      <name val="Arial Cyr"/>
      <family val="2"/>
      <charset val="204"/>
    </font>
    <font>
      <sz val="13"/>
      <color theme="1"/>
      <name val="Arial Cyr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4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3" xfId="0" applyFont="1" applyBorder="1"/>
    <xf numFmtId="0" fontId="5" fillId="0" borderId="3" xfId="0" applyFont="1" applyBorder="1"/>
    <xf numFmtId="0" fontId="3" fillId="0" borderId="8" xfId="0" applyFont="1" applyBorder="1"/>
    <xf numFmtId="0" fontId="4" fillId="0" borderId="8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0" xfId="0" applyFont="1" applyBorder="1" applyAlignment="1">
      <alignment wrapText="1"/>
    </xf>
    <xf numFmtId="2" fontId="3" fillId="0" borderId="7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0" xfId="0" applyFont="1" applyBorder="1"/>
    <xf numFmtId="0" fontId="3" fillId="0" borderId="4" xfId="0" applyNumberFormat="1" applyFont="1" applyBorder="1" applyAlignment="1">
      <alignment wrapText="1"/>
    </xf>
    <xf numFmtId="0" fontId="3" fillId="0" borderId="12" xfId="0" applyFont="1" applyBorder="1"/>
    <xf numFmtId="0" fontId="3" fillId="0" borderId="11" xfId="0" applyFont="1" applyBorder="1"/>
    <xf numFmtId="2" fontId="3" fillId="0" borderId="5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5" fillId="0" borderId="15" xfId="0" applyFont="1" applyBorder="1"/>
    <xf numFmtId="164" fontId="3" fillId="0" borderId="1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6" xfId="0" applyFont="1" applyBorder="1"/>
    <xf numFmtId="0" fontId="5" fillId="0" borderId="12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3" xfId="0" applyFont="1" applyBorder="1"/>
    <xf numFmtId="0" fontId="1" fillId="0" borderId="6" xfId="0" applyFont="1" applyBorder="1"/>
    <xf numFmtId="0" fontId="1" fillId="0" borderId="7" xfId="0" applyFont="1" applyBorder="1"/>
    <xf numFmtId="2" fontId="3" fillId="0" borderId="2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0" borderId="1" xfId="0" applyFont="1" applyBorder="1"/>
    <xf numFmtId="2" fontId="3" fillId="0" borderId="16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6" xfId="0" applyFont="1" applyBorder="1"/>
    <xf numFmtId="0" fontId="3" fillId="0" borderId="6" xfId="0" applyFont="1" applyBorder="1"/>
    <xf numFmtId="0" fontId="3" fillId="0" borderId="14" xfId="0" applyFont="1" applyBorder="1"/>
    <xf numFmtId="0" fontId="3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7"/>
  <sheetViews>
    <sheetView topLeftCell="A13" workbookViewId="0">
      <selection activeCell="D34" sqref="D34"/>
    </sheetView>
  </sheetViews>
  <sheetFormatPr defaultRowHeight="12.75"/>
  <cols>
    <col min="1" max="1" width="11.140625" customWidth="1"/>
    <col min="2" max="2" width="14.7109375" customWidth="1"/>
    <col min="3" max="3" width="45.28515625" customWidth="1"/>
    <col min="4" max="4" width="12.5703125" customWidth="1"/>
    <col min="5" max="5" width="15" customWidth="1"/>
    <col min="6" max="6" width="11" customWidth="1"/>
    <col min="7" max="7" width="10.28515625" customWidth="1"/>
    <col min="8" max="8" width="12.85546875" customWidth="1"/>
  </cols>
  <sheetData>
    <row r="1" spans="1:9" ht="15.75">
      <c r="A1" s="2" t="s">
        <v>73</v>
      </c>
      <c r="B1" s="2" t="s">
        <v>74</v>
      </c>
      <c r="C1" s="2" t="s">
        <v>45</v>
      </c>
      <c r="D1" s="2" t="s">
        <v>0</v>
      </c>
      <c r="E1" s="3" t="s">
        <v>2</v>
      </c>
      <c r="F1" s="4"/>
      <c r="G1" s="5" t="s">
        <v>1</v>
      </c>
      <c r="H1" s="6"/>
      <c r="I1" s="2" t="s">
        <v>77</v>
      </c>
    </row>
    <row r="2" spans="1:9" ht="15.75">
      <c r="A2" s="7" t="s">
        <v>75</v>
      </c>
      <c r="B2" s="7" t="s">
        <v>76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78</v>
      </c>
    </row>
    <row r="3" spans="1:9" ht="16.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37"/>
    </row>
    <row r="4" spans="1:9" ht="15.75">
      <c r="A4" s="4"/>
      <c r="B4" s="10"/>
      <c r="C4" s="10"/>
      <c r="D4" s="11" t="s">
        <v>11</v>
      </c>
      <c r="E4" s="12"/>
      <c r="F4" s="13"/>
      <c r="G4" s="10"/>
      <c r="H4" s="10"/>
      <c r="I4" s="17"/>
    </row>
    <row r="5" spans="1:9" ht="15.75">
      <c r="A5" s="30" t="s">
        <v>12</v>
      </c>
      <c r="B5" s="47">
        <v>28</v>
      </c>
      <c r="C5" s="6" t="s">
        <v>13</v>
      </c>
      <c r="D5" s="25">
        <v>200</v>
      </c>
      <c r="E5" s="14">
        <v>149</v>
      </c>
      <c r="F5" s="14">
        <v>4.95</v>
      </c>
      <c r="G5" s="14">
        <v>6.07</v>
      </c>
      <c r="H5" s="38">
        <v>18.63</v>
      </c>
      <c r="I5" s="47">
        <v>0.36</v>
      </c>
    </row>
    <row r="6" spans="1:9" ht="15.75">
      <c r="A6" s="20"/>
      <c r="B6" s="47">
        <v>116</v>
      </c>
      <c r="C6" s="6" t="s">
        <v>14</v>
      </c>
      <c r="D6" s="25">
        <v>10.3</v>
      </c>
      <c r="E6" s="14">
        <v>35</v>
      </c>
      <c r="F6" s="14">
        <v>2.68</v>
      </c>
      <c r="G6" s="14">
        <v>2.73</v>
      </c>
      <c r="H6" s="38"/>
      <c r="I6" s="47">
        <v>0.16</v>
      </c>
    </row>
    <row r="7" spans="1:9" ht="15.75">
      <c r="A7" s="20"/>
      <c r="B7" s="47">
        <v>115</v>
      </c>
      <c r="C7" s="6" t="s">
        <v>18</v>
      </c>
      <c r="D7" s="25">
        <v>5</v>
      </c>
      <c r="E7" s="14">
        <v>35</v>
      </c>
      <c r="F7" s="14">
        <v>0.04</v>
      </c>
      <c r="G7" s="14">
        <v>3.9</v>
      </c>
      <c r="H7" s="38">
        <v>0.05</v>
      </c>
      <c r="I7" s="47">
        <v>0.14000000000000001</v>
      </c>
    </row>
    <row r="8" spans="1:9" ht="15.75">
      <c r="A8" s="20"/>
      <c r="B8" s="47">
        <v>79</v>
      </c>
      <c r="C8" s="6" t="s">
        <v>32</v>
      </c>
      <c r="D8" s="25">
        <v>200</v>
      </c>
      <c r="E8" s="14">
        <v>178</v>
      </c>
      <c r="F8" s="14">
        <v>4.5599999999999996</v>
      </c>
      <c r="G8" s="14">
        <v>4.4400000000000004</v>
      </c>
      <c r="H8" s="38">
        <v>29.99</v>
      </c>
      <c r="I8" s="47">
        <v>0.32</v>
      </c>
    </row>
    <row r="9" spans="1:9" ht="16.5" thickBot="1">
      <c r="A9" s="20"/>
      <c r="B9" s="47">
        <v>136</v>
      </c>
      <c r="C9" s="17" t="s">
        <v>15</v>
      </c>
      <c r="D9" s="25">
        <v>30</v>
      </c>
      <c r="E9" s="14">
        <v>58.8</v>
      </c>
      <c r="F9" s="14">
        <v>2.5499999999999998</v>
      </c>
      <c r="G9" s="14">
        <v>0.48</v>
      </c>
      <c r="H9" s="39">
        <v>11.1</v>
      </c>
      <c r="I9" s="2">
        <v>0</v>
      </c>
    </row>
    <row r="10" spans="1:9" ht="16.5" thickBot="1">
      <c r="A10" s="20"/>
      <c r="B10" s="47">
        <v>100</v>
      </c>
      <c r="C10" s="18" t="s">
        <v>25</v>
      </c>
      <c r="D10" s="28">
        <v>182</v>
      </c>
      <c r="E10" s="16">
        <v>80.89</v>
      </c>
      <c r="F10" s="16">
        <v>0.73</v>
      </c>
      <c r="G10" s="16">
        <v>0.73</v>
      </c>
      <c r="H10" s="41">
        <v>17.829999999999998</v>
      </c>
      <c r="I10" s="48">
        <v>23.6</v>
      </c>
    </row>
    <row r="11" spans="1:9" ht="16.5" thickBot="1">
      <c r="A11" s="32"/>
      <c r="B11" s="48"/>
      <c r="C11" s="24" t="s">
        <v>16</v>
      </c>
      <c r="D11" s="27"/>
      <c r="E11" s="23">
        <f>SUM(E5:E10)</f>
        <v>536.69000000000005</v>
      </c>
      <c r="F11" s="23">
        <f>SUM(F5:F10)</f>
        <v>15.510000000000002</v>
      </c>
      <c r="G11" s="23">
        <f>SUM(G5:G10)</f>
        <v>18.350000000000001</v>
      </c>
      <c r="H11" s="23">
        <f>SUM(H5:H10)</f>
        <v>77.599999999999994</v>
      </c>
      <c r="I11" s="23">
        <f>SUM(I5:I10)</f>
        <v>24.580000000000002</v>
      </c>
    </row>
    <row r="12" spans="1:9" ht="19.5" customHeight="1">
      <c r="A12" s="31" t="s">
        <v>17</v>
      </c>
      <c r="B12" s="9">
        <v>4</v>
      </c>
      <c r="C12" s="15" t="s">
        <v>95</v>
      </c>
      <c r="D12" s="28">
        <v>60</v>
      </c>
      <c r="E12" s="16">
        <v>82</v>
      </c>
      <c r="F12" s="16">
        <v>0.99</v>
      </c>
      <c r="G12" s="16">
        <v>6.05</v>
      </c>
      <c r="H12" s="41">
        <v>5.79</v>
      </c>
      <c r="I12" s="9">
        <v>17.23</v>
      </c>
    </row>
    <row r="13" spans="1:9" ht="15.75">
      <c r="A13" s="20"/>
      <c r="B13" s="47">
        <v>22</v>
      </c>
      <c r="C13" s="17" t="s">
        <v>55</v>
      </c>
      <c r="D13" s="25">
        <v>200</v>
      </c>
      <c r="E13" s="14">
        <v>136</v>
      </c>
      <c r="F13" s="14">
        <v>5.25</v>
      </c>
      <c r="G13" s="14">
        <v>7.14</v>
      </c>
      <c r="H13" s="38">
        <v>12.79</v>
      </c>
      <c r="I13" s="47">
        <v>5.37</v>
      </c>
    </row>
    <row r="14" spans="1:9" ht="15.75">
      <c r="A14" s="20"/>
      <c r="B14" s="47">
        <v>56</v>
      </c>
      <c r="C14" s="17" t="s">
        <v>19</v>
      </c>
      <c r="D14" s="25">
        <v>150</v>
      </c>
      <c r="E14" s="14">
        <v>218</v>
      </c>
      <c r="F14" s="14">
        <v>6.18</v>
      </c>
      <c r="G14" s="14">
        <v>5.65</v>
      </c>
      <c r="H14" s="38">
        <v>35.619999999999997</v>
      </c>
      <c r="I14" s="47">
        <v>0.05</v>
      </c>
    </row>
    <row r="15" spans="1:9" ht="15.75">
      <c r="A15" s="20"/>
      <c r="B15" s="47">
        <v>162</v>
      </c>
      <c r="C15" s="6" t="s">
        <v>66</v>
      </c>
      <c r="D15" s="25">
        <v>80</v>
      </c>
      <c r="E15" s="14">
        <v>118</v>
      </c>
      <c r="F15" s="14">
        <v>10.93</v>
      </c>
      <c r="G15" s="14">
        <v>5.92</v>
      </c>
      <c r="H15" s="38">
        <v>5.21</v>
      </c>
      <c r="I15" s="47">
        <v>0.3</v>
      </c>
    </row>
    <row r="16" spans="1:9" ht="15.75">
      <c r="A16" s="20"/>
      <c r="B16" s="47">
        <v>135</v>
      </c>
      <c r="C16" s="6" t="s">
        <v>22</v>
      </c>
      <c r="D16" s="25">
        <v>42</v>
      </c>
      <c r="E16" s="14">
        <v>72.900000000000006</v>
      </c>
      <c r="F16" s="14">
        <v>2.77</v>
      </c>
      <c r="G16" s="14">
        <v>0.5</v>
      </c>
      <c r="H16" s="38">
        <v>14.42</v>
      </c>
      <c r="I16" s="47">
        <v>0</v>
      </c>
    </row>
    <row r="17" spans="1:9" ht="15.75">
      <c r="A17" s="20"/>
      <c r="B17" s="47">
        <v>136</v>
      </c>
      <c r="C17" s="6" t="s">
        <v>23</v>
      </c>
      <c r="D17" s="25">
        <v>40</v>
      </c>
      <c r="E17" s="14">
        <v>78.7</v>
      </c>
      <c r="F17" s="14">
        <v>3.4</v>
      </c>
      <c r="G17" s="14">
        <v>0.64</v>
      </c>
      <c r="H17" s="38">
        <v>14.8</v>
      </c>
      <c r="I17" s="47">
        <v>0</v>
      </c>
    </row>
    <row r="18" spans="1:9" ht="16.5" thickBot="1">
      <c r="A18" s="20"/>
      <c r="B18" s="47">
        <v>144</v>
      </c>
      <c r="C18" s="6" t="s">
        <v>26</v>
      </c>
      <c r="D18" s="26">
        <v>17.5</v>
      </c>
      <c r="E18" s="22">
        <v>61.3</v>
      </c>
      <c r="F18" s="22">
        <v>0.84</v>
      </c>
      <c r="G18" s="22">
        <v>0.49</v>
      </c>
      <c r="H18" s="43">
        <v>13.6</v>
      </c>
      <c r="I18" s="48">
        <v>0</v>
      </c>
    </row>
    <row r="19" spans="1:9" ht="16.5" thickBot="1">
      <c r="A19" s="20"/>
      <c r="B19" s="47">
        <v>89</v>
      </c>
      <c r="C19" s="6" t="s">
        <v>21</v>
      </c>
      <c r="D19" s="25">
        <v>200</v>
      </c>
      <c r="E19" s="14">
        <v>54</v>
      </c>
      <c r="F19" s="14"/>
      <c r="G19" s="14"/>
      <c r="H19" s="38">
        <v>13.62</v>
      </c>
      <c r="I19" s="47">
        <v>0</v>
      </c>
    </row>
    <row r="20" spans="1:9" ht="16.5" thickBot="1">
      <c r="A20" s="32"/>
      <c r="B20" s="48"/>
      <c r="C20" s="24" t="s">
        <v>24</v>
      </c>
      <c r="D20" s="27"/>
      <c r="E20" s="23">
        <f>SUM(E12:E19)</f>
        <v>820.9</v>
      </c>
      <c r="F20" s="23">
        <f>SUM(F12:F19)</f>
        <v>30.36</v>
      </c>
      <c r="G20" s="23">
        <f>SUM(G12:G19)</f>
        <v>26.389999999999997</v>
      </c>
      <c r="H20" s="40">
        <f>SUM(H12:H19)</f>
        <v>115.85</v>
      </c>
      <c r="I20" s="50">
        <f>SUM(I12:I19)</f>
        <v>22.950000000000003</v>
      </c>
    </row>
    <row r="21" spans="1:9" ht="15.75">
      <c r="A21" s="54" t="s">
        <v>81</v>
      </c>
      <c r="B21" s="9" t="s">
        <v>91</v>
      </c>
      <c r="C21" s="6" t="s">
        <v>60</v>
      </c>
      <c r="D21" s="44">
        <v>120</v>
      </c>
      <c r="E21" s="45">
        <v>306</v>
      </c>
      <c r="F21" s="45">
        <v>7.37</v>
      </c>
      <c r="G21" s="45">
        <v>12.58</v>
      </c>
      <c r="H21" s="46">
        <v>40.94</v>
      </c>
      <c r="I21" s="9">
        <v>0.18</v>
      </c>
    </row>
    <row r="22" spans="1:9" ht="16.5" thickBot="1">
      <c r="A22" s="55"/>
      <c r="B22" s="47">
        <v>153</v>
      </c>
      <c r="C22" s="21" t="s">
        <v>27</v>
      </c>
      <c r="D22" s="26">
        <v>200</v>
      </c>
      <c r="E22" s="22">
        <v>85</v>
      </c>
      <c r="F22" s="22">
        <v>0.75</v>
      </c>
      <c r="G22" s="22"/>
      <c r="H22" s="43">
        <v>20.57</v>
      </c>
      <c r="I22" s="48">
        <v>1.6</v>
      </c>
    </row>
    <row r="23" spans="1:9" ht="16.5" thickBot="1">
      <c r="A23" s="56"/>
      <c r="B23" s="48"/>
      <c r="C23" s="24" t="s">
        <v>82</v>
      </c>
      <c r="D23" s="27"/>
      <c r="E23" s="23">
        <f>E21+E22</f>
        <v>391</v>
      </c>
      <c r="F23" s="23">
        <f>F21+F22</f>
        <v>8.120000000000001</v>
      </c>
      <c r="G23" s="23">
        <f>G21+G22</f>
        <v>12.58</v>
      </c>
      <c r="H23" s="23">
        <f>H21+H22</f>
        <v>61.51</v>
      </c>
      <c r="I23" s="23">
        <f>I21+I22</f>
        <v>1.78</v>
      </c>
    </row>
    <row r="24" spans="1:9" ht="16.5" thickBot="1">
      <c r="A24" s="34"/>
      <c r="B24" s="49"/>
      <c r="C24" s="24" t="s">
        <v>29</v>
      </c>
      <c r="D24" s="23"/>
      <c r="E24" s="23">
        <f>E11+E20+E23</f>
        <v>1748.5900000000001</v>
      </c>
      <c r="F24" s="23">
        <f>F11+F20+F23</f>
        <v>53.990000000000009</v>
      </c>
      <c r="G24" s="23">
        <f>G11+G20+G23</f>
        <v>57.319999999999993</v>
      </c>
      <c r="H24" s="23">
        <f>H11+H20+H23</f>
        <v>254.95999999999998</v>
      </c>
      <c r="I24" s="23">
        <f>I11+I20+I23</f>
        <v>49.31</v>
      </c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</sheetData>
  <pageMargins left="0.70866141732283472" right="0.51181102362204722" top="0.74803149606299213" bottom="0.74803149606299213" header="0.31496062992125984" footer="0.31496062992125984"/>
  <pageSetup paperSize="9" scale="96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8"/>
  <sheetViews>
    <sheetView tabSelected="1" zoomScale="130" zoomScaleNormal="130" workbookViewId="0">
      <selection activeCell="E13" sqref="E13"/>
    </sheetView>
  </sheetViews>
  <sheetFormatPr defaultRowHeight="12.75"/>
  <cols>
    <col min="1" max="1" width="11.140625" customWidth="1"/>
    <col min="2" max="2" width="12.7109375" customWidth="1"/>
    <col min="3" max="3" width="44.140625" customWidth="1"/>
    <col min="4" max="4" width="11.140625" customWidth="1"/>
    <col min="5" max="5" width="15" customWidth="1"/>
    <col min="6" max="6" width="9.28515625" customWidth="1"/>
    <col min="7" max="7" width="10.28515625" customWidth="1"/>
    <col min="8" max="8" width="12.85546875" customWidth="1"/>
  </cols>
  <sheetData>
    <row r="1" spans="1:9" ht="15.75">
      <c r="A1" s="2" t="s">
        <v>73</v>
      </c>
      <c r="B1" s="2" t="s">
        <v>74</v>
      </c>
      <c r="C1" s="2" t="s">
        <v>45</v>
      </c>
      <c r="D1" s="2" t="s">
        <v>0</v>
      </c>
      <c r="E1" s="3" t="s">
        <v>2</v>
      </c>
      <c r="F1" s="4"/>
      <c r="G1" s="5" t="s">
        <v>1</v>
      </c>
      <c r="H1" s="6"/>
      <c r="I1" s="2" t="s">
        <v>77</v>
      </c>
    </row>
    <row r="2" spans="1:9" ht="15.75">
      <c r="A2" s="7" t="s">
        <v>75</v>
      </c>
      <c r="B2" s="7" t="s">
        <v>76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78</v>
      </c>
    </row>
    <row r="3" spans="1:9" ht="16.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36"/>
    </row>
    <row r="4" spans="1:9" ht="16.5">
      <c r="A4" s="9"/>
      <c r="B4" s="9"/>
      <c r="C4" s="9"/>
      <c r="D4" s="9"/>
      <c r="E4" s="9"/>
      <c r="F4" s="9"/>
      <c r="G4" s="9"/>
      <c r="H4" s="9"/>
      <c r="I4" s="37"/>
    </row>
    <row r="5" spans="1:9" ht="16.5">
      <c r="A5" s="4"/>
      <c r="B5" s="10"/>
      <c r="C5" s="10"/>
      <c r="D5" s="11" t="s">
        <v>67</v>
      </c>
      <c r="E5" s="12"/>
      <c r="F5" s="13"/>
      <c r="G5" s="10"/>
      <c r="H5" s="10"/>
      <c r="I5" s="42"/>
    </row>
    <row r="6" spans="1:9" ht="15.75">
      <c r="A6" s="30" t="s">
        <v>12</v>
      </c>
      <c r="B6" s="47" t="s">
        <v>93</v>
      </c>
      <c r="C6" s="6" t="s">
        <v>52</v>
      </c>
      <c r="D6" s="25">
        <v>170</v>
      </c>
      <c r="E6" s="14">
        <v>250</v>
      </c>
      <c r="F6" s="14">
        <v>18.399999999999999</v>
      </c>
      <c r="G6" s="14">
        <v>12.14</v>
      </c>
      <c r="H6" s="38">
        <v>16.89</v>
      </c>
      <c r="I6" s="47">
        <v>0.35</v>
      </c>
    </row>
    <row r="7" spans="1:9" ht="15.75">
      <c r="A7" s="20"/>
      <c r="B7" s="47">
        <v>116</v>
      </c>
      <c r="C7" s="6" t="s">
        <v>14</v>
      </c>
      <c r="D7" s="25">
        <v>7</v>
      </c>
      <c r="E7" s="14">
        <v>23.8</v>
      </c>
      <c r="F7" s="14">
        <v>1.82</v>
      </c>
      <c r="G7" s="14">
        <v>1.86</v>
      </c>
      <c r="H7" s="38"/>
      <c r="I7" s="47">
        <v>0.11</v>
      </c>
    </row>
    <row r="8" spans="1:9" ht="15.75">
      <c r="A8" s="20"/>
      <c r="B8" s="47">
        <v>115</v>
      </c>
      <c r="C8" s="6" t="s">
        <v>18</v>
      </c>
      <c r="D8" s="25">
        <v>5</v>
      </c>
      <c r="E8" s="14">
        <v>35</v>
      </c>
      <c r="F8" s="14">
        <v>0.04</v>
      </c>
      <c r="G8" s="14">
        <v>3.9</v>
      </c>
      <c r="H8" s="38">
        <v>0.05</v>
      </c>
      <c r="I8" s="47">
        <v>0.14000000000000001</v>
      </c>
    </row>
    <row r="9" spans="1:9" ht="15.75">
      <c r="A9" s="20"/>
      <c r="B9" s="47">
        <v>39</v>
      </c>
      <c r="C9" s="6" t="s">
        <v>62</v>
      </c>
      <c r="D9" s="25">
        <v>40</v>
      </c>
      <c r="E9" s="14">
        <v>57</v>
      </c>
      <c r="F9" s="14">
        <v>4.78</v>
      </c>
      <c r="G9" s="14">
        <v>4.05</v>
      </c>
      <c r="H9" s="38">
        <v>0.25</v>
      </c>
      <c r="I9" s="47">
        <v>0</v>
      </c>
    </row>
    <row r="10" spans="1:9" ht="15.75">
      <c r="A10" s="20"/>
      <c r="B10" s="47">
        <v>205</v>
      </c>
      <c r="C10" s="6" t="s">
        <v>32</v>
      </c>
      <c r="D10" s="25">
        <v>200</v>
      </c>
      <c r="E10" s="14">
        <v>178</v>
      </c>
      <c r="F10" s="14">
        <v>4.5599999999999996</v>
      </c>
      <c r="G10" s="14">
        <v>4.4400000000000004</v>
      </c>
      <c r="H10" s="38">
        <v>29.99</v>
      </c>
      <c r="I10" s="47">
        <v>0.68</v>
      </c>
    </row>
    <row r="11" spans="1:9" ht="15.75">
      <c r="A11" s="20"/>
      <c r="B11" s="47">
        <v>136</v>
      </c>
      <c r="C11" s="17" t="s">
        <v>15</v>
      </c>
      <c r="D11" s="25">
        <v>30</v>
      </c>
      <c r="E11" s="14">
        <v>58.8</v>
      </c>
      <c r="F11" s="14">
        <v>2.5499999999999998</v>
      </c>
      <c r="G11" s="22">
        <v>0.48</v>
      </c>
      <c r="H11" s="43">
        <v>11.1</v>
      </c>
      <c r="I11" s="2">
        <v>0</v>
      </c>
    </row>
    <row r="12" spans="1:9" ht="16.5" thickBot="1">
      <c r="A12" s="20"/>
      <c r="B12" s="47">
        <v>100</v>
      </c>
      <c r="C12" s="18" t="s">
        <v>25</v>
      </c>
      <c r="D12" s="28">
        <v>182</v>
      </c>
      <c r="E12" s="16">
        <v>80.900000000000006</v>
      </c>
      <c r="F12" s="16">
        <v>0.73</v>
      </c>
      <c r="G12" s="14">
        <v>0.73</v>
      </c>
      <c r="H12" s="38">
        <v>17.829999999999998</v>
      </c>
      <c r="I12" s="48">
        <v>23.7</v>
      </c>
    </row>
    <row r="13" spans="1:9" ht="16.5" thickBot="1">
      <c r="A13" s="32"/>
      <c r="B13" s="48"/>
      <c r="C13" s="24" t="s">
        <v>16</v>
      </c>
      <c r="D13" s="27"/>
      <c r="E13" s="23">
        <f>SUM(E6:E12)</f>
        <v>683.49999999999989</v>
      </c>
      <c r="F13" s="23">
        <f>SUM(F6:F12)</f>
        <v>32.879999999999995</v>
      </c>
      <c r="G13" s="23">
        <f>SUM(G6:G12)</f>
        <v>27.6</v>
      </c>
      <c r="H13" s="40">
        <f>SUM(H6:H12)</f>
        <v>76.11</v>
      </c>
      <c r="I13" s="52">
        <f>SUM(I6:I12)</f>
        <v>24.98</v>
      </c>
    </row>
    <row r="14" spans="1:9" ht="17.25" customHeight="1">
      <c r="A14" s="31" t="s">
        <v>17</v>
      </c>
      <c r="B14" s="9">
        <v>15</v>
      </c>
      <c r="C14" s="15" t="s">
        <v>63</v>
      </c>
      <c r="D14" s="28">
        <v>60</v>
      </c>
      <c r="E14" s="16">
        <v>45</v>
      </c>
      <c r="F14" s="16">
        <v>0.86</v>
      </c>
      <c r="G14" s="16">
        <v>3.05</v>
      </c>
      <c r="H14" s="41">
        <v>5.7</v>
      </c>
      <c r="I14" s="9">
        <v>1.42</v>
      </c>
    </row>
    <row r="15" spans="1:9" ht="15.75">
      <c r="A15" s="20"/>
      <c r="B15" s="47">
        <v>191</v>
      </c>
      <c r="C15" s="6" t="s">
        <v>70</v>
      </c>
      <c r="D15" s="25">
        <v>200</v>
      </c>
      <c r="E15" s="14">
        <v>134</v>
      </c>
      <c r="F15" s="14">
        <v>5.97</v>
      </c>
      <c r="G15" s="14">
        <v>5.46</v>
      </c>
      <c r="H15" s="38">
        <v>15.2</v>
      </c>
      <c r="I15" s="47">
        <v>5.28</v>
      </c>
    </row>
    <row r="16" spans="1:9" ht="15.75">
      <c r="A16" s="20"/>
      <c r="B16" s="47">
        <v>63</v>
      </c>
      <c r="C16" s="6" t="s">
        <v>28</v>
      </c>
      <c r="D16" s="25">
        <v>200</v>
      </c>
      <c r="E16" s="14">
        <v>320</v>
      </c>
      <c r="F16" s="14">
        <v>20.03</v>
      </c>
      <c r="G16" s="14">
        <v>18.96</v>
      </c>
      <c r="H16" s="38">
        <v>17.25</v>
      </c>
      <c r="I16" s="47">
        <v>21.37</v>
      </c>
    </row>
    <row r="17" spans="1:9" ht="15.75">
      <c r="A17" s="20"/>
      <c r="B17" s="47">
        <v>135</v>
      </c>
      <c r="C17" s="6" t="s">
        <v>22</v>
      </c>
      <c r="D17" s="25">
        <v>42</v>
      </c>
      <c r="E17" s="14">
        <v>72.900000000000006</v>
      </c>
      <c r="F17" s="14">
        <v>2.77</v>
      </c>
      <c r="G17" s="14">
        <v>0.5</v>
      </c>
      <c r="H17" s="38">
        <v>14.42</v>
      </c>
      <c r="I17" s="47">
        <v>0</v>
      </c>
    </row>
    <row r="18" spans="1:9" ht="15.75">
      <c r="A18" s="20"/>
      <c r="B18" s="47">
        <v>136</v>
      </c>
      <c r="C18" s="6" t="s">
        <v>23</v>
      </c>
      <c r="D18" s="25">
        <v>40</v>
      </c>
      <c r="E18" s="14">
        <v>78.7</v>
      </c>
      <c r="F18" s="14">
        <v>3.4</v>
      </c>
      <c r="G18" s="14">
        <v>0.64</v>
      </c>
      <c r="H18" s="38">
        <v>14.8</v>
      </c>
      <c r="I18" s="47">
        <v>0</v>
      </c>
    </row>
    <row r="19" spans="1:9" ht="15.75">
      <c r="A19" s="20"/>
      <c r="B19" s="47">
        <v>143</v>
      </c>
      <c r="C19" s="6" t="s">
        <v>38</v>
      </c>
      <c r="D19" s="25">
        <v>17.5</v>
      </c>
      <c r="E19" s="14">
        <v>76.3</v>
      </c>
      <c r="F19" s="14">
        <v>1.32</v>
      </c>
      <c r="G19" s="14">
        <v>2.0699999999999998</v>
      </c>
      <c r="H19" s="14">
        <v>13.02</v>
      </c>
      <c r="I19" s="47">
        <v>0</v>
      </c>
    </row>
    <row r="20" spans="1:9" ht="16.5" thickBot="1">
      <c r="A20" s="20"/>
      <c r="B20" s="47">
        <v>87</v>
      </c>
      <c r="C20" s="6" t="s">
        <v>42</v>
      </c>
      <c r="D20" s="25">
        <v>200</v>
      </c>
      <c r="E20" s="14">
        <v>36</v>
      </c>
      <c r="F20" s="14"/>
      <c r="G20" s="14"/>
      <c r="H20" s="38">
        <v>9.08</v>
      </c>
      <c r="I20" s="47">
        <v>0</v>
      </c>
    </row>
    <row r="21" spans="1:9" ht="16.5" thickBot="1">
      <c r="A21" s="32"/>
      <c r="B21" s="48"/>
      <c r="C21" s="24" t="s">
        <v>24</v>
      </c>
      <c r="D21" s="27"/>
      <c r="E21" s="23">
        <f>SUM(E14:E20)</f>
        <v>762.9</v>
      </c>
      <c r="F21" s="23">
        <f>SUM(F14:F20)</f>
        <v>34.35</v>
      </c>
      <c r="G21" s="23">
        <f>SUM(G14:G20)</f>
        <v>30.68</v>
      </c>
      <c r="H21" s="40">
        <f>SUM(H14:H20)</f>
        <v>89.47</v>
      </c>
      <c r="I21" s="52">
        <f>SUM(I14:I20)</f>
        <v>28.07</v>
      </c>
    </row>
    <row r="22" spans="1:9" ht="15.75">
      <c r="A22" s="31" t="s">
        <v>81</v>
      </c>
      <c r="B22" s="9">
        <v>109</v>
      </c>
      <c r="C22" s="21" t="s">
        <v>86</v>
      </c>
      <c r="D22" s="26">
        <v>60</v>
      </c>
      <c r="E22" s="22">
        <v>215</v>
      </c>
      <c r="F22" s="22">
        <v>4.6500000000000004</v>
      </c>
      <c r="G22" s="22">
        <v>5.26</v>
      </c>
      <c r="H22" s="43">
        <v>37.229999999999997</v>
      </c>
      <c r="I22" s="9">
        <v>0.08</v>
      </c>
    </row>
    <row r="23" spans="1:9" ht="16.5" thickBot="1">
      <c r="A23" s="20"/>
      <c r="B23" s="47">
        <v>204</v>
      </c>
      <c r="C23" s="6" t="s">
        <v>84</v>
      </c>
      <c r="D23" s="25">
        <v>200</v>
      </c>
      <c r="E23" s="14">
        <v>41</v>
      </c>
      <c r="F23" s="14"/>
      <c r="G23" s="14"/>
      <c r="H23" s="38">
        <v>10.26</v>
      </c>
      <c r="I23" s="47">
        <v>0</v>
      </c>
    </row>
    <row r="24" spans="1:9" ht="16.5" thickBot="1">
      <c r="A24" s="32"/>
      <c r="B24" s="48"/>
      <c r="C24" s="24" t="s">
        <v>82</v>
      </c>
      <c r="D24" s="27"/>
      <c r="E24" s="23">
        <f>SUM(E22:E23)</f>
        <v>256</v>
      </c>
      <c r="F24" s="23">
        <f>SUM(F22:F23)</f>
        <v>4.6500000000000004</v>
      </c>
      <c r="G24" s="23">
        <f>SUM(G22:G23)</f>
        <v>5.26</v>
      </c>
      <c r="H24" s="40">
        <f>SUM(H22:H23)</f>
        <v>47.489999999999995</v>
      </c>
      <c r="I24" s="23">
        <f>SUM(I22:I23)</f>
        <v>0.08</v>
      </c>
    </row>
    <row r="25" spans="1:9" ht="16.5" thickBot="1">
      <c r="A25" s="34"/>
      <c r="B25" s="49"/>
      <c r="C25" s="24" t="s">
        <v>29</v>
      </c>
      <c r="D25" s="27"/>
      <c r="E25" s="23">
        <f>E13+E21+E24</f>
        <v>1702.3999999999999</v>
      </c>
      <c r="F25" s="23">
        <f>F13+F21+F24</f>
        <v>71.88</v>
      </c>
      <c r="G25" s="23">
        <f>G13+G21+G24</f>
        <v>63.54</v>
      </c>
      <c r="H25" s="23">
        <f>H13+H21+H24</f>
        <v>213.07</v>
      </c>
      <c r="I25" s="23">
        <f>I13+I21+I24</f>
        <v>53.129999999999995</v>
      </c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</sheetData>
  <pageMargins left="0.70866141732283472" right="0.51181102362204722" top="0.55118110236220474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7"/>
  <sheetViews>
    <sheetView workbookViewId="0">
      <selection activeCell="C13" sqref="C13"/>
    </sheetView>
  </sheetViews>
  <sheetFormatPr defaultRowHeight="12.75"/>
  <cols>
    <col min="1" max="1" width="9.5703125" customWidth="1"/>
    <col min="2" max="2" width="11.140625" customWidth="1"/>
    <col min="3" max="3" width="51.28515625" customWidth="1"/>
    <col min="4" max="4" width="11" customWidth="1"/>
    <col min="5" max="5" width="14.5703125" customWidth="1"/>
    <col min="6" max="6" width="9.42578125" customWidth="1"/>
    <col min="7" max="7" width="8.5703125" customWidth="1"/>
    <col min="8" max="8" width="11.5703125" customWidth="1"/>
  </cols>
  <sheetData>
    <row r="1" spans="1:9" ht="15.75">
      <c r="A1" s="2" t="s">
        <v>73</v>
      </c>
      <c r="B1" s="2" t="s">
        <v>74</v>
      </c>
      <c r="C1" s="2" t="s">
        <v>45</v>
      </c>
      <c r="D1" s="2" t="s">
        <v>0</v>
      </c>
      <c r="E1" s="3" t="s">
        <v>2</v>
      </c>
      <c r="F1" s="4"/>
      <c r="G1" s="5" t="s">
        <v>1</v>
      </c>
      <c r="H1" s="6"/>
      <c r="I1" s="2" t="s">
        <v>77</v>
      </c>
    </row>
    <row r="2" spans="1:9" ht="15.75">
      <c r="A2" s="7" t="s">
        <v>75</v>
      </c>
      <c r="B2" s="7" t="s">
        <v>76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78</v>
      </c>
    </row>
    <row r="3" spans="1:9" ht="16.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37"/>
    </row>
    <row r="4" spans="1:9" ht="16.5">
      <c r="A4" s="4"/>
      <c r="B4" s="10"/>
      <c r="C4" s="10"/>
      <c r="D4" s="11" t="s">
        <v>30</v>
      </c>
      <c r="E4" s="12"/>
      <c r="F4" s="13"/>
      <c r="G4" s="10"/>
      <c r="H4" s="6"/>
      <c r="I4" s="42"/>
    </row>
    <row r="5" spans="1:9" ht="15.75">
      <c r="A5" s="30" t="s">
        <v>12</v>
      </c>
      <c r="B5" s="47">
        <v>185</v>
      </c>
      <c r="C5" s="6" t="s">
        <v>40</v>
      </c>
      <c r="D5" s="25">
        <v>200</v>
      </c>
      <c r="E5" s="14">
        <v>135</v>
      </c>
      <c r="F5" s="14">
        <v>4.62</v>
      </c>
      <c r="G5" s="14">
        <v>5.45</v>
      </c>
      <c r="H5" s="38">
        <v>16.940000000000001</v>
      </c>
      <c r="I5" s="47">
        <v>0.73</v>
      </c>
    </row>
    <row r="6" spans="1:9" ht="15.75">
      <c r="A6" s="31"/>
      <c r="B6" s="47">
        <v>169</v>
      </c>
      <c r="C6" s="6" t="s">
        <v>79</v>
      </c>
      <c r="D6" s="44">
        <v>50</v>
      </c>
      <c r="E6" s="45">
        <v>94</v>
      </c>
      <c r="F6" s="45">
        <v>4.57</v>
      </c>
      <c r="G6" s="45">
        <v>8.25</v>
      </c>
      <c r="H6" s="46">
        <v>0.35</v>
      </c>
      <c r="I6" s="47">
        <v>0.02</v>
      </c>
    </row>
    <row r="7" spans="1:9" ht="15.75">
      <c r="A7" s="20"/>
      <c r="B7" s="47">
        <v>115</v>
      </c>
      <c r="C7" s="6" t="s">
        <v>18</v>
      </c>
      <c r="D7" s="25">
        <v>5</v>
      </c>
      <c r="E7" s="14">
        <v>35</v>
      </c>
      <c r="F7" s="14">
        <v>0.04</v>
      </c>
      <c r="G7" s="14">
        <v>3.9</v>
      </c>
      <c r="H7" s="14">
        <v>0.05</v>
      </c>
      <c r="I7" s="47">
        <v>0.14000000000000001</v>
      </c>
    </row>
    <row r="8" spans="1:9" ht="15.75">
      <c r="A8" s="20"/>
      <c r="B8" s="47">
        <v>205</v>
      </c>
      <c r="C8" s="6" t="s">
        <v>32</v>
      </c>
      <c r="D8" s="25">
        <v>200</v>
      </c>
      <c r="E8" s="14">
        <v>178</v>
      </c>
      <c r="F8" s="14">
        <v>4.5599999999999996</v>
      </c>
      <c r="G8" s="14">
        <v>4.4400000000000004</v>
      </c>
      <c r="H8" s="38">
        <v>29.99</v>
      </c>
      <c r="I8" s="47">
        <v>0.68</v>
      </c>
    </row>
    <row r="9" spans="1:9" ht="16.5" thickBot="1">
      <c r="A9" s="20"/>
      <c r="B9" s="47">
        <v>136</v>
      </c>
      <c r="C9" s="17" t="s">
        <v>15</v>
      </c>
      <c r="D9" s="25">
        <v>30</v>
      </c>
      <c r="E9" s="14">
        <v>58.8</v>
      </c>
      <c r="F9" s="14">
        <v>2.5499999999999998</v>
      </c>
      <c r="G9" s="14">
        <v>0.48</v>
      </c>
      <c r="H9" s="14">
        <v>11.1</v>
      </c>
      <c r="I9" s="48">
        <v>0</v>
      </c>
    </row>
    <row r="10" spans="1:9" ht="16.5" thickBot="1">
      <c r="A10" s="20"/>
      <c r="B10" s="9">
        <v>103</v>
      </c>
      <c r="C10" s="18" t="s">
        <v>37</v>
      </c>
      <c r="D10" s="28">
        <v>160</v>
      </c>
      <c r="E10" s="16">
        <v>60.78</v>
      </c>
      <c r="F10" s="16">
        <v>1.44</v>
      </c>
      <c r="G10" s="16">
        <v>0.32</v>
      </c>
      <c r="H10" s="16">
        <v>12.96</v>
      </c>
      <c r="I10" s="47">
        <v>96</v>
      </c>
    </row>
    <row r="11" spans="1:9" ht="16.5" thickBot="1">
      <c r="A11" s="32"/>
      <c r="B11" s="48"/>
      <c r="C11" s="24" t="s">
        <v>16</v>
      </c>
      <c r="D11" s="27"/>
      <c r="E11" s="23">
        <f>SUM(E5:E10)</f>
        <v>561.58000000000004</v>
      </c>
      <c r="F11" s="23">
        <f>SUM(F5:F10)</f>
        <v>17.78</v>
      </c>
      <c r="G11" s="23">
        <f>SUM(G5:G10)</f>
        <v>22.84</v>
      </c>
      <c r="H11" s="23">
        <f>SUM(H5:H10)</f>
        <v>71.39</v>
      </c>
      <c r="I11" s="23">
        <f>SUM(I5:I10)</f>
        <v>97.57</v>
      </c>
    </row>
    <row r="12" spans="1:9" ht="17.25" customHeight="1">
      <c r="A12" s="31" t="s">
        <v>17</v>
      </c>
      <c r="B12" s="9">
        <v>18</v>
      </c>
      <c r="C12" s="15" t="s">
        <v>33</v>
      </c>
      <c r="D12" s="28">
        <v>60</v>
      </c>
      <c r="E12" s="16">
        <v>59</v>
      </c>
      <c r="F12" s="16">
        <v>0.68</v>
      </c>
      <c r="G12" s="16">
        <v>3.1</v>
      </c>
      <c r="H12" s="16">
        <v>7.03</v>
      </c>
      <c r="I12" s="9">
        <v>1.6</v>
      </c>
    </row>
    <row r="13" spans="1:9" ht="18.75" customHeight="1">
      <c r="A13" s="20"/>
      <c r="B13" s="47">
        <v>129</v>
      </c>
      <c r="C13" s="19" t="s">
        <v>57</v>
      </c>
      <c r="D13" s="25">
        <v>200</v>
      </c>
      <c r="E13" s="14">
        <v>113</v>
      </c>
      <c r="F13" s="14">
        <v>5.13</v>
      </c>
      <c r="G13" s="14">
        <v>7</v>
      </c>
      <c r="H13" s="14">
        <v>7.41</v>
      </c>
      <c r="I13" s="47">
        <v>10.33</v>
      </c>
    </row>
    <row r="14" spans="1:9" ht="15.75">
      <c r="A14" s="20"/>
      <c r="B14" s="47">
        <v>130</v>
      </c>
      <c r="C14" s="6" t="s">
        <v>65</v>
      </c>
      <c r="D14" s="25">
        <v>150</v>
      </c>
      <c r="E14" s="14">
        <v>232.2</v>
      </c>
      <c r="F14" s="14">
        <v>17.25</v>
      </c>
      <c r="G14" s="14">
        <v>1.2</v>
      </c>
      <c r="H14" s="14">
        <v>38.1</v>
      </c>
      <c r="I14" s="47">
        <v>0.02</v>
      </c>
    </row>
    <row r="15" spans="1:9" ht="15.75">
      <c r="A15" s="20"/>
      <c r="B15" s="47">
        <v>62</v>
      </c>
      <c r="C15" s="6" t="s">
        <v>20</v>
      </c>
      <c r="D15" s="25">
        <v>80</v>
      </c>
      <c r="E15" s="14">
        <v>188</v>
      </c>
      <c r="F15" s="14">
        <v>13.59</v>
      </c>
      <c r="G15" s="14">
        <v>13.41</v>
      </c>
      <c r="H15" s="14">
        <v>3.15</v>
      </c>
      <c r="I15" s="47">
        <v>1.34</v>
      </c>
    </row>
    <row r="16" spans="1:9" ht="15.75">
      <c r="A16" s="20"/>
      <c r="B16" s="47">
        <v>135</v>
      </c>
      <c r="C16" s="6" t="s">
        <v>22</v>
      </c>
      <c r="D16" s="25">
        <v>42</v>
      </c>
      <c r="E16" s="14">
        <v>72.900000000000006</v>
      </c>
      <c r="F16" s="14">
        <v>2.77</v>
      </c>
      <c r="G16" s="14">
        <v>0.5</v>
      </c>
      <c r="H16" s="14">
        <v>14.42</v>
      </c>
      <c r="I16" s="47">
        <v>0</v>
      </c>
    </row>
    <row r="17" spans="1:9" ht="15.75">
      <c r="A17" s="20"/>
      <c r="B17" s="47">
        <v>136</v>
      </c>
      <c r="C17" s="6" t="s">
        <v>23</v>
      </c>
      <c r="D17" s="25">
        <v>40</v>
      </c>
      <c r="E17" s="14">
        <v>78.7</v>
      </c>
      <c r="F17" s="14">
        <v>3.4</v>
      </c>
      <c r="G17" s="14">
        <v>0.64</v>
      </c>
      <c r="H17" s="14">
        <v>14.8</v>
      </c>
      <c r="I17" s="47">
        <v>0</v>
      </c>
    </row>
    <row r="18" spans="1:9" ht="15.75">
      <c r="A18" s="20"/>
      <c r="B18" s="47">
        <v>143</v>
      </c>
      <c r="C18" s="6" t="s">
        <v>38</v>
      </c>
      <c r="D18" s="25">
        <v>17.5</v>
      </c>
      <c r="E18" s="14">
        <v>76.3</v>
      </c>
      <c r="F18" s="14">
        <v>1.32</v>
      </c>
      <c r="G18" s="14">
        <v>2.0699999999999998</v>
      </c>
      <c r="H18" s="14">
        <v>13.02</v>
      </c>
      <c r="I18" s="47">
        <v>0</v>
      </c>
    </row>
    <row r="19" spans="1:9" ht="16.5" thickBot="1">
      <c r="A19" s="20"/>
      <c r="B19" s="47">
        <v>96</v>
      </c>
      <c r="C19" s="6" t="s">
        <v>36</v>
      </c>
      <c r="D19" s="25">
        <v>200</v>
      </c>
      <c r="E19" s="14">
        <v>61</v>
      </c>
      <c r="F19" s="14">
        <v>0.16</v>
      </c>
      <c r="G19" s="14"/>
      <c r="H19" s="38">
        <v>14.99</v>
      </c>
      <c r="I19" s="47">
        <v>3.6</v>
      </c>
    </row>
    <row r="20" spans="1:9" ht="16.5" thickBot="1">
      <c r="A20" s="32"/>
      <c r="B20" s="33"/>
      <c r="C20" s="24" t="s">
        <v>24</v>
      </c>
      <c r="D20" s="27"/>
      <c r="E20" s="23">
        <f>SUM(E12:E19)</f>
        <v>881.1</v>
      </c>
      <c r="F20" s="23">
        <f>SUM(F12:F19)</f>
        <v>44.3</v>
      </c>
      <c r="G20" s="23">
        <f>SUM(G12:G19)</f>
        <v>27.92</v>
      </c>
      <c r="H20" s="23">
        <f>SUM(H12:H19)</f>
        <v>112.91999999999999</v>
      </c>
      <c r="I20" s="50">
        <f>SUM(I12:I19)</f>
        <v>16.89</v>
      </c>
    </row>
    <row r="21" spans="1:9" ht="15.75">
      <c r="A21" s="31" t="s">
        <v>81</v>
      </c>
      <c r="B21" s="47">
        <v>105</v>
      </c>
      <c r="C21" s="21" t="s">
        <v>87</v>
      </c>
      <c r="D21" s="26">
        <v>60</v>
      </c>
      <c r="E21" s="22">
        <v>236</v>
      </c>
      <c r="F21" s="22">
        <v>4.57</v>
      </c>
      <c r="G21" s="22">
        <v>7.64</v>
      </c>
      <c r="H21" s="43">
        <v>37.299999999999997</v>
      </c>
      <c r="I21" s="47">
        <v>0</v>
      </c>
    </row>
    <row r="22" spans="1:9" ht="16.5" thickBot="1">
      <c r="A22" s="20"/>
      <c r="B22" s="47">
        <v>153</v>
      </c>
      <c r="C22" s="21" t="s">
        <v>27</v>
      </c>
      <c r="D22" s="26">
        <v>200</v>
      </c>
      <c r="E22" s="22">
        <v>85</v>
      </c>
      <c r="F22" s="22">
        <v>0.75</v>
      </c>
      <c r="G22" s="22"/>
      <c r="H22" s="43">
        <v>20.57</v>
      </c>
      <c r="I22" s="48">
        <v>1.6</v>
      </c>
    </row>
    <row r="23" spans="1:9" ht="16.5" thickBot="1">
      <c r="A23" s="32"/>
      <c r="B23" s="48"/>
      <c r="C23" s="24" t="s">
        <v>82</v>
      </c>
      <c r="D23" s="27"/>
      <c r="E23" s="23">
        <f>SUM(E21:E22)</f>
        <v>321</v>
      </c>
      <c r="F23" s="23">
        <f>SUM(F21:F22)</f>
        <v>5.32</v>
      </c>
      <c r="G23" s="23">
        <f>SUM(G21:G22)</f>
        <v>7.64</v>
      </c>
      <c r="H23" s="40">
        <f>SUM(H21:H22)</f>
        <v>57.87</v>
      </c>
      <c r="I23" s="23">
        <f>SUM(I21:I22)</f>
        <v>1.6</v>
      </c>
    </row>
    <row r="24" spans="1:9" ht="16.5" thickBot="1">
      <c r="A24" s="34"/>
      <c r="B24" s="35"/>
      <c r="C24" s="24" t="s">
        <v>29</v>
      </c>
      <c r="D24" s="23"/>
      <c r="E24" s="23">
        <f>E11+E20+E23</f>
        <v>1763.68</v>
      </c>
      <c r="F24" s="23">
        <f>F11+F20+F23</f>
        <v>67.400000000000006</v>
      </c>
      <c r="G24" s="23">
        <f>G11+G20+G23</f>
        <v>58.400000000000006</v>
      </c>
      <c r="H24" s="23">
        <f>H11+H20+H23</f>
        <v>242.18</v>
      </c>
      <c r="I24" s="23">
        <f>I11+I20+I23</f>
        <v>116.05999999999999</v>
      </c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</sheetData>
  <pageMargins left="0.70866141732283472" right="0.51181102362204722" top="0.74803149606299213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7"/>
  <sheetViews>
    <sheetView workbookViewId="0">
      <selection activeCell="C13" sqref="C13"/>
    </sheetView>
  </sheetViews>
  <sheetFormatPr defaultRowHeight="12.75"/>
  <cols>
    <col min="1" max="1" width="10" customWidth="1"/>
    <col min="2" max="2" width="12.5703125" customWidth="1"/>
    <col min="3" max="3" width="41.7109375" customWidth="1"/>
    <col min="4" max="4" width="13.140625" customWidth="1"/>
    <col min="5" max="5" width="15" customWidth="1"/>
    <col min="6" max="6" width="11" customWidth="1"/>
    <col min="7" max="7" width="10.28515625" customWidth="1"/>
    <col min="8" max="8" width="12.85546875" customWidth="1"/>
  </cols>
  <sheetData>
    <row r="1" spans="1:9" ht="15.75">
      <c r="A1" s="2" t="s">
        <v>73</v>
      </c>
      <c r="B1" s="2" t="s">
        <v>74</v>
      </c>
      <c r="C1" s="2" t="s">
        <v>45</v>
      </c>
      <c r="D1" s="2" t="s">
        <v>0</v>
      </c>
      <c r="E1" s="3" t="s">
        <v>2</v>
      </c>
      <c r="F1" s="4"/>
      <c r="G1" s="5" t="s">
        <v>1</v>
      </c>
      <c r="H1" s="6"/>
      <c r="I1" s="2" t="s">
        <v>77</v>
      </c>
    </row>
    <row r="2" spans="1:9" ht="15.75">
      <c r="A2" s="7" t="s">
        <v>75</v>
      </c>
      <c r="B2" s="7" t="s">
        <v>76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78</v>
      </c>
    </row>
    <row r="3" spans="1:9" ht="16.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37"/>
    </row>
    <row r="4" spans="1:9" ht="16.5">
      <c r="A4" s="4"/>
      <c r="B4" s="10"/>
      <c r="C4" s="10"/>
      <c r="D4" s="11" t="s">
        <v>39</v>
      </c>
      <c r="E4" s="12"/>
      <c r="F4" s="13"/>
      <c r="G4" s="10"/>
      <c r="H4" s="10"/>
      <c r="I4" s="42"/>
    </row>
    <row r="5" spans="1:9" ht="15.75">
      <c r="A5" s="30" t="s">
        <v>12</v>
      </c>
      <c r="B5" s="47">
        <v>132</v>
      </c>
      <c r="C5" s="6" t="s">
        <v>71</v>
      </c>
      <c r="D5" s="29">
        <v>115</v>
      </c>
      <c r="E5" s="14">
        <v>179</v>
      </c>
      <c r="F5" s="14">
        <v>9.67</v>
      </c>
      <c r="G5" s="14">
        <v>14.48</v>
      </c>
      <c r="H5" s="14">
        <v>2.44</v>
      </c>
      <c r="I5" s="47">
        <v>0.24</v>
      </c>
    </row>
    <row r="6" spans="1:9" ht="15.75">
      <c r="A6" s="20"/>
      <c r="B6" s="47">
        <v>116</v>
      </c>
      <c r="C6" s="6" t="s">
        <v>14</v>
      </c>
      <c r="D6" s="25">
        <v>14</v>
      </c>
      <c r="E6" s="14">
        <v>47.6</v>
      </c>
      <c r="F6" s="14">
        <v>3.64</v>
      </c>
      <c r="G6" s="14">
        <v>3.71</v>
      </c>
      <c r="H6" s="38"/>
      <c r="I6" s="47">
        <v>0.22</v>
      </c>
    </row>
    <row r="7" spans="1:9" ht="15.75">
      <c r="A7" s="20"/>
      <c r="B7" s="47">
        <v>115</v>
      </c>
      <c r="C7" s="6" t="s">
        <v>18</v>
      </c>
      <c r="D7" s="25">
        <v>5</v>
      </c>
      <c r="E7" s="14">
        <v>35</v>
      </c>
      <c r="F7" s="14">
        <v>0.04</v>
      </c>
      <c r="G7" s="14">
        <v>3.9</v>
      </c>
      <c r="H7" s="38">
        <v>0.05</v>
      </c>
      <c r="I7" s="47">
        <v>0.14000000000000001</v>
      </c>
    </row>
    <row r="8" spans="1:9" ht="15.75">
      <c r="A8" s="20"/>
      <c r="B8" s="47">
        <v>205</v>
      </c>
      <c r="C8" s="6" t="s">
        <v>32</v>
      </c>
      <c r="D8" s="25">
        <v>200</v>
      </c>
      <c r="E8" s="14">
        <v>178</v>
      </c>
      <c r="F8" s="14">
        <v>4.5599999999999996</v>
      </c>
      <c r="G8" s="14">
        <v>4.4400000000000004</v>
      </c>
      <c r="H8" s="38">
        <v>29.99</v>
      </c>
      <c r="I8" s="47">
        <v>0.68</v>
      </c>
    </row>
    <row r="9" spans="1:9" ht="15.75">
      <c r="A9" s="20"/>
      <c r="B9" s="47">
        <v>136</v>
      </c>
      <c r="C9" s="17" t="s">
        <v>15</v>
      </c>
      <c r="D9" s="25">
        <v>30</v>
      </c>
      <c r="E9" s="14">
        <v>58.8</v>
      </c>
      <c r="F9" s="14">
        <v>2.5499999999999998</v>
      </c>
      <c r="G9" s="14">
        <v>0.48</v>
      </c>
      <c r="H9" s="14">
        <v>11.1</v>
      </c>
      <c r="I9" s="2">
        <v>0</v>
      </c>
    </row>
    <row r="10" spans="1:9" ht="16.5" thickBot="1">
      <c r="A10" s="20"/>
      <c r="B10" s="47">
        <v>101</v>
      </c>
      <c r="C10" s="18" t="s">
        <v>43</v>
      </c>
      <c r="D10" s="28">
        <v>156</v>
      </c>
      <c r="E10" s="16">
        <v>80.8</v>
      </c>
      <c r="F10" s="16">
        <v>0.73</v>
      </c>
      <c r="G10" s="16">
        <v>0.73</v>
      </c>
      <c r="H10" s="41">
        <v>17.829999999999998</v>
      </c>
      <c r="I10" s="48">
        <v>9.1</v>
      </c>
    </row>
    <row r="11" spans="1:9" ht="16.5" thickBot="1">
      <c r="A11" s="32"/>
      <c r="B11" s="48"/>
      <c r="C11" s="24" t="s">
        <v>16</v>
      </c>
      <c r="D11" s="27"/>
      <c r="E11" s="23">
        <f>SUM(E5:E10)</f>
        <v>579.20000000000005</v>
      </c>
      <c r="F11" s="23">
        <f>SUM(F5:F10)</f>
        <v>21.19</v>
      </c>
      <c r="G11" s="23">
        <f>SUM(G5:G10)</f>
        <v>27.740000000000002</v>
      </c>
      <c r="H11" s="40">
        <f>SUM(H5:H10)</f>
        <v>61.41</v>
      </c>
      <c r="I11" s="51">
        <f>SUM(I5:I10)</f>
        <v>10.379999999999999</v>
      </c>
    </row>
    <row r="12" spans="1:9" ht="19.5" customHeight="1">
      <c r="A12" s="31" t="s">
        <v>17</v>
      </c>
      <c r="B12" s="9">
        <v>9</v>
      </c>
      <c r="C12" s="18" t="s">
        <v>96</v>
      </c>
      <c r="D12" s="28">
        <v>60</v>
      </c>
      <c r="E12" s="16">
        <v>77</v>
      </c>
      <c r="F12" s="16">
        <v>0.54</v>
      </c>
      <c r="G12" s="16">
        <v>6.1</v>
      </c>
      <c r="H12" s="41">
        <v>4.9400000000000004</v>
      </c>
      <c r="I12" s="9">
        <v>10.24</v>
      </c>
    </row>
    <row r="13" spans="1:9" ht="15.75">
      <c r="A13" s="20"/>
      <c r="B13" s="47">
        <v>21</v>
      </c>
      <c r="C13" s="6" t="s">
        <v>58</v>
      </c>
      <c r="D13" s="25">
        <v>200</v>
      </c>
      <c r="E13" s="14">
        <v>116</v>
      </c>
      <c r="F13" s="14">
        <v>5.23</v>
      </c>
      <c r="G13" s="14">
        <v>6.72</v>
      </c>
      <c r="H13" s="38">
        <v>8.6300000000000008</v>
      </c>
      <c r="I13" s="47">
        <v>5.77</v>
      </c>
    </row>
    <row r="14" spans="1:9" ht="15.75">
      <c r="A14" s="20"/>
      <c r="B14" s="47">
        <v>59</v>
      </c>
      <c r="C14" s="6" t="s">
        <v>34</v>
      </c>
      <c r="D14" s="25">
        <v>150</v>
      </c>
      <c r="E14" s="14">
        <v>145</v>
      </c>
      <c r="F14" s="14">
        <v>3.01</v>
      </c>
      <c r="G14" s="14">
        <v>5.33</v>
      </c>
      <c r="H14" s="38">
        <v>21.2</v>
      </c>
      <c r="I14" s="47">
        <v>6.41</v>
      </c>
    </row>
    <row r="15" spans="1:9" ht="15.75">
      <c r="A15" s="20"/>
      <c r="B15" s="47">
        <v>151</v>
      </c>
      <c r="C15" s="6" t="s">
        <v>35</v>
      </c>
      <c r="D15" s="25">
        <v>110</v>
      </c>
      <c r="E15" s="14">
        <v>150</v>
      </c>
      <c r="F15" s="14">
        <v>16.010000000000002</v>
      </c>
      <c r="G15" s="14">
        <v>8.1</v>
      </c>
      <c r="H15" s="38">
        <v>3.3</v>
      </c>
      <c r="I15" s="47">
        <v>1.45</v>
      </c>
    </row>
    <row r="16" spans="1:9" ht="15.75">
      <c r="A16" s="20"/>
      <c r="B16" s="47">
        <v>135</v>
      </c>
      <c r="C16" s="6" t="s">
        <v>22</v>
      </c>
      <c r="D16" s="25">
        <v>42</v>
      </c>
      <c r="E16" s="14">
        <v>72.900000000000006</v>
      </c>
      <c r="F16" s="14">
        <v>2.77</v>
      </c>
      <c r="G16" s="14">
        <v>0.5</v>
      </c>
      <c r="H16" s="38">
        <v>14.42</v>
      </c>
      <c r="I16" s="47">
        <v>0</v>
      </c>
    </row>
    <row r="17" spans="1:9" ht="15.75">
      <c r="A17" s="20"/>
      <c r="B17" s="47">
        <v>136</v>
      </c>
      <c r="C17" s="6" t="s">
        <v>23</v>
      </c>
      <c r="D17" s="25">
        <v>40</v>
      </c>
      <c r="E17" s="14">
        <v>78.7</v>
      </c>
      <c r="F17" s="14">
        <v>3.4</v>
      </c>
      <c r="G17" s="14">
        <v>0.64</v>
      </c>
      <c r="H17" s="38">
        <v>14.8</v>
      </c>
      <c r="I17" s="47">
        <v>0</v>
      </c>
    </row>
    <row r="18" spans="1:9" ht="16.5" thickBot="1">
      <c r="A18" s="20"/>
      <c r="B18" s="47">
        <v>145</v>
      </c>
      <c r="C18" s="6" t="s">
        <v>83</v>
      </c>
      <c r="D18" s="25">
        <v>17.5</v>
      </c>
      <c r="E18" s="14">
        <v>61.3</v>
      </c>
      <c r="F18" s="14">
        <v>0.56000000000000005</v>
      </c>
      <c r="G18" s="14">
        <v>0.49</v>
      </c>
      <c r="H18" s="38">
        <v>14.02</v>
      </c>
      <c r="I18" s="48">
        <v>0</v>
      </c>
    </row>
    <row r="19" spans="1:9" ht="16.5" thickBot="1">
      <c r="A19" s="20"/>
      <c r="B19" s="47">
        <v>87</v>
      </c>
      <c r="C19" s="6" t="s">
        <v>42</v>
      </c>
      <c r="D19" s="25">
        <v>200</v>
      </c>
      <c r="E19" s="14">
        <v>36</v>
      </c>
      <c r="F19" s="14"/>
      <c r="G19" s="14"/>
      <c r="H19" s="38">
        <v>9.08</v>
      </c>
      <c r="I19" s="47">
        <v>0</v>
      </c>
    </row>
    <row r="20" spans="1:9" ht="16.5" thickBot="1">
      <c r="A20" s="32"/>
      <c r="B20" s="48"/>
      <c r="C20" s="24" t="s">
        <v>24</v>
      </c>
      <c r="D20" s="27"/>
      <c r="E20" s="23">
        <f>SUM(E12:E19)</f>
        <v>736.9</v>
      </c>
      <c r="F20" s="23">
        <f>SUM(F12:F19)</f>
        <v>31.52</v>
      </c>
      <c r="G20" s="23">
        <f>SUM(G12:G19)</f>
        <v>27.88</v>
      </c>
      <c r="H20" s="40">
        <f>SUM(H12:H19)</f>
        <v>90.389999999999986</v>
      </c>
      <c r="I20" s="52">
        <f>SUM(I12:I19)</f>
        <v>23.869999999999997</v>
      </c>
    </row>
    <row r="21" spans="1:9" ht="31.5">
      <c r="A21" s="31" t="s">
        <v>81</v>
      </c>
      <c r="B21" s="47" t="s">
        <v>88</v>
      </c>
      <c r="C21" s="57" t="s">
        <v>89</v>
      </c>
      <c r="D21" s="25" t="s">
        <v>90</v>
      </c>
      <c r="E21" s="14">
        <v>181</v>
      </c>
      <c r="F21" s="14">
        <v>14.46</v>
      </c>
      <c r="G21" s="14">
        <v>3.74</v>
      </c>
      <c r="H21" s="38">
        <v>22.49</v>
      </c>
      <c r="I21" s="47">
        <v>0.28999999999999998</v>
      </c>
    </row>
    <row r="22" spans="1:9" ht="16.5" thickBot="1">
      <c r="A22" s="20"/>
      <c r="B22" s="47">
        <v>153</v>
      </c>
      <c r="C22" s="21" t="s">
        <v>27</v>
      </c>
      <c r="D22" s="26">
        <v>200</v>
      </c>
      <c r="E22" s="22">
        <v>85</v>
      </c>
      <c r="F22" s="22">
        <v>0.75</v>
      </c>
      <c r="G22" s="22"/>
      <c r="H22" s="43">
        <v>20.57</v>
      </c>
      <c r="I22" s="48">
        <v>1.6</v>
      </c>
    </row>
    <row r="23" spans="1:9" ht="16.5" thickBot="1">
      <c r="A23" s="32"/>
      <c r="B23" s="48"/>
      <c r="C23" s="24" t="s">
        <v>82</v>
      </c>
      <c r="D23" s="27"/>
      <c r="E23" s="23">
        <f>SUM(E21:E22)</f>
        <v>266</v>
      </c>
      <c r="F23" s="23">
        <f>SUM(F21:F22)</f>
        <v>15.21</v>
      </c>
      <c r="G23" s="23">
        <f>SUM(G21:G22)</f>
        <v>3.74</v>
      </c>
      <c r="H23" s="40">
        <f>SUM(H21:H22)</f>
        <v>43.06</v>
      </c>
      <c r="I23" s="23">
        <f>SUM(I21:I22)</f>
        <v>1.8900000000000001</v>
      </c>
    </row>
    <row r="24" spans="1:9" ht="16.5" thickBot="1">
      <c r="A24" s="34"/>
      <c r="B24" s="49"/>
      <c r="C24" s="24" t="s">
        <v>29</v>
      </c>
      <c r="D24" s="23"/>
      <c r="E24" s="23">
        <f>E11+E20+E23</f>
        <v>1582.1</v>
      </c>
      <c r="F24" s="23">
        <f>F11+F20+F23</f>
        <v>67.92</v>
      </c>
      <c r="G24" s="23">
        <f>G11+G20+G23</f>
        <v>59.360000000000007</v>
      </c>
      <c r="H24" s="23">
        <f>H11+H20+H23</f>
        <v>194.85999999999999</v>
      </c>
      <c r="I24" s="23">
        <f>I11+I20+I23</f>
        <v>36.14</v>
      </c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</sheetData>
  <pageMargins left="0.70866141732283472" right="0.51181102362204722" top="0.55118110236220474" bottom="0.15748031496062992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7"/>
  <sheetViews>
    <sheetView workbookViewId="0">
      <selection activeCell="C13" sqref="C13"/>
    </sheetView>
  </sheetViews>
  <sheetFormatPr defaultRowHeight="12.75"/>
  <cols>
    <col min="1" max="1" width="10" customWidth="1"/>
    <col min="2" max="2" width="13" customWidth="1"/>
    <col min="3" max="3" width="40.85546875" customWidth="1"/>
    <col min="4" max="4" width="13.7109375" customWidth="1"/>
    <col min="5" max="5" width="15" customWidth="1"/>
    <col min="6" max="6" width="11" customWidth="1"/>
    <col min="7" max="7" width="10.28515625" customWidth="1"/>
    <col min="8" max="8" width="12.85546875" customWidth="1"/>
  </cols>
  <sheetData>
    <row r="1" spans="1:9" ht="15.75">
      <c r="A1" s="2" t="s">
        <v>73</v>
      </c>
      <c r="B1" s="2" t="s">
        <v>74</v>
      </c>
      <c r="C1" s="2" t="s">
        <v>45</v>
      </c>
      <c r="D1" s="2" t="s">
        <v>0</v>
      </c>
      <c r="E1" s="3" t="s">
        <v>2</v>
      </c>
      <c r="F1" s="4"/>
      <c r="G1" s="5" t="s">
        <v>1</v>
      </c>
      <c r="H1" s="6"/>
      <c r="I1" s="2" t="s">
        <v>77</v>
      </c>
    </row>
    <row r="2" spans="1:9" ht="15.75">
      <c r="A2" s="7" t="s">
        <v>75</v>
      </c>
      <c r="B2" s="7" t="s">
        <v>76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78</v>
      </c>
    </row>
    <row r="3" spans="1:9" ht="16.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37"/>
    </row>
    <row r="4" spans="1:9" ht="16.5">
      <c r="A4" s="4"/>
      <c r="B4" s="10"/>
      <c r="C4" s="10"/>
      <c r="D4" s="11" t="s">
        <v>46</v>
      </c>
      <c r="E4" s="12"/>
      <c r="F4" s="13"/>
      <c r="G4" s="10"/>
      <c r="H4" s="10"/>
      <c r="I4" s="42"/>
    </row>
    <row r="5" spans="1:9" ht="15.75">
      <c r="A5" s="30" t="s">
        <v>12</v>
      </c>
      <c r="B5" s="47">
        <v>139</v>
      </c>
      <c r="C5" s="6" t="s">
        <v>54</v>
      </c>
      <c r="D5" s="25">
        <v>200</v>
      </c>
      <c r="E5" s="14">
        <v>135</v>
      </c>
      <c r="F5" s="14">
        <v>4.62</v>
      </c>
      <c r="G5" s="14">
        <v>5.45</v>
      </c>
      <c r="H5" s="38">
        <v>16.940000000000001</v>
      </c>
      <c r="I5" s="47">
        <v>0.73</v>
      </c>
    </row>
    <row r="6" spans="1:9" ht="15.75">
      <c r="A6" s="20"/>
      <c r="B6" s="47">
        <v>116</v>
      </c>
      <c r="C6" s="6" t="s">
        <v>14</v>
      </c>
      <c r="D6" s="25">
        <v>14</v>
      </c>
      <c r="E6" s="14">
        <v>47.6</v>
      </c>
      <c r="F6" s="14">
        <v>3.64</v>
      </c>
      <c r="G6" s="14">
        <v>3.71</v>
      </c>
      <c r="H6" s="38"/>
      <c r="I6" s="47">
        <v>0.22</v>
      </c>
    </row>
    <row r="7" spans="1:9" ht="15.75">
      <c r="A7" s="20"/>
      <c r="B7" s="47">
        <v>115</v>
      </c>
      <c r="C7" s="6" t="s">
        <v>18</v>
      </c>
      <c r="D7" s="25">
        <v>5</v>
      </c>
      <c r="E7" s="14">
        <v>35</v>
      </c>
      <c r="F7" s="14">
        <v>0.04</v>
      </c>
      <c r="G7" s="14">
        <v>3.9</v>
      </c>
      <c r="H7" s="38">
        <v>0.05</v>
      </c>
      <c r="I7" s="47">
        <v>0.14000000000000001</v>
      </c>
    </row>
    <row r="8" spans="1:9" ht="15.75">
      <c r="A8" s="20"/>
      <c r="B8" s="47">
        <v>205</v>
      </c>
      <c r="C8" s="6" t="s">
        <v>32</v>
      </c>
      <c r="D8" s="25">
        <v>200</v>
      </c>
      <c r="E8" s="14">
        <v>178</v>
      </c>
      <c r="F8" s="14">
        <v>4.5599999999999996</v>
      </c>
      <c r="G8" s="14">
        <v>4.4400000000000004</v>
      </c>
      <c r="H8" s="38">
        <v>29.99</v>
      </c>
      <c r="I8" s="47">
        <v>0.68</v>
      </c>
    </row>
    <row r="9" spans="1:9" ht="15.75">
      <c r="A9" s="20"/>
      <c r="B9" s="47">
        <v>136</v>
      </c>
      <c r="C9" s="17" t="s">
        <v>15</v>
      </c>
      <c r="D9" s="25">
        <v>30</v>
      </c>
      <c r="E9" s="14">
        <v>58.8</v>
      </c>
      <c r="F9" s="14">
        <v>2.5499999999999998</v>
      </c>
      <c r="G9" s="14">
        <v>0.48</v>
      </c>
      <c r="H9" s="14">
        <v>11.1</v>
      </c>
      <c r="I9" s="2">
        <v>0</v>
      </c>
    </row>
    <row r="10" spans="1:9" ht="16.5" thickBot="1">
      <c r="A10" s="20"/>
      <c r="B10" s="47">
        <v>102</v>
      </c>
      <c r="C10" s="18" t="s">
        <v>61</v>
      </c>
      <c r="D10" s="28">
        <v>137</v>
      </c>
      <c r="E10" s="16">
        <v>61</v>
      </c>
      <c r="F10" s="16">
        <v>0.55000000000000004</v>
      </c>
      <c r="G10" s="16">
        <v>0.55000000000000004</v>
      </c>
      <c r="H10" s="41">
        <v>13.43</v>
      </c>
      <c r="I10" s="48">
        <v>13.7</v>
      </c>
    </row>
    <row r="11" spans="1:9" ht="16.5" thickBot="1">
      <c r="A11" s="32"/>
      <c r="B11" s="48"/>
      <c r="C11" s="24" t="s">
        <v>16</v>
      </c>
      <c r="D11" s="27"/>
      <c r="E11" s="23">
        <f>SUM(E5:E10)</f>
        <v>515.40000000000009</v>
      </c>
      <c r="F11" s="23">
        <f>SUM(F5:F10)</f>
        <v>15.96</v>
      </c>
      <c r="G11" s="23">
        <f>SUM(G5:G10)</f>
        <v>18.53</v>
      </c>
      <c r="H11" s="40">
        <f>SUM(H5:H10)</f>
        <v>71.510000000000005</v>
      </c>
      <c r="I11" s="50">
        <f>SUM(I5:I10)</f>
        <v>15.469999999999999</v>
      </c>
    </row>
    <row r="12" spans="1:9" ht="17.25" customHeight="1">
      <c r="A12" s="31" t="s">
        <v>17</v>
      </c>
      <c r="B12" s="9">
        <v>1</v>
      </c>
      <c r="C12" s="15" t="s">
        <v>97</v>
      </c>
      <c r="D12" s="28">
        <v>60</v>
      </c>
      <c r="E12" s="16">
        <v>76</v>
      </c>
      <c r="F12" s="16">
        <v>0.75</v>
      </c>
      <c r="G12" s="16">
        <v>6.08</v>
      </c>
      <c r="H12" s="41">
        <v>4.51</v>
      </c>
      <c r="I12" s="9">
        <v>1.41</v>
      </c>
    </row>
    <row r="13" spans="1:9" ht="15.75">
      <c r="A13" s="20"/>
      <c r="B13" s="47">
        <v>51</v>
      </c>
      <c r="C13" s="6" t="s">
        <v>94</v>
      </c>
      <c r="D13" s="25">
        <v>200</v>
      </c>
      <c r="E13" s="14">
        <v>127</v>
      </c>
      <c r="F13" s="14">
        <v>4.88</v>
      </c>
      <c r="G13" s="14">
        <v>7.81</v>
      </c>
      <c r="H13" s="38">
        <v>9.23</v>
      </c>
      <c r="I13" s="47">
        <v>2.09</v>
      </c>
    </row>
    <row r="14" spans="1:9" ht="15.75">
      <c r="A14" s="20"/>
      <c r="B14" s="47">
        <v>58</v>
      </c>
      <c r="C14" s="6" t="s">
        <v>49</v>
      </c>
      <c r="D14" s="25">
        <v>150</v>
      </c>
      <c r="E14" s="14">
        <v>127</v>
      </c>
      <c r="F14" s="14">
        <v>3.69</v>
      </c>
      <c r="G14" s="14">
        <v>4.2699999999999996</v>
      </c>
      <c r="H14" s="38">
        <v>18.36</v>
      </c>
      <c r="I14" s="47">
        <v>71.319999999999993</v>
      </c>
    </row>
    <row r="15" spans="1:9" ht="15.75">
      <c r="A15" s="20"/>
      <c r="B15" s="47">
        <v>134</v>
      </c>
      <c r="C15" s="6" t="s">
        <v>72</v>
      </c>
      <c r="D15" s="25">
        <v>80</v>
      </c>
      <c r="E15" s="14">
        <v>235</v>
      </c>
      <c r="F15" s="14">
        <v>13.58</v>
      </c>
      <c r="G15" s="14">
        <v>17.649999999999999</v>
      </c>
      <c r="H15" s="38">
        <v>5.54</v>
      </c>
      <c r="I15" s="47">
        <v>0.8</v>
      </c>
    </row>
    <row r="16" spans="1:9" ht="15.75">
      <c r="A16" s="20"/>
      <c r="B16" s="47">
        <v>96</v>
      </c>
      <c r="C16" s="6" t="s">
        <v>36</v>
      </c>
      <c r="D16" s="25">
        <v>200</v>
      </c>
      <c r="E16" s="14">
        <v>71</v>
      </c>
      <c r="F16" s="14">
        <v>0.15</v>
      </c>
      <c r="G16" s="14">
        <v>0.14000000000000001</v>
      </c>
      <c r="H16" s="38">
        <v>17.190000000000001</v>
      </c>
      <c r="I16" s="47">
        <v>3.6</v>
      </c>
    </row>
    <row r="17" spans="1:9" ht="15.75">
      <c r="A17" s="20"/>
      <c r="B17" s="47">
        <v>135</v>
      </c>
      <c r="C17" s="6" t="s">
        <v>22</v>
      </c>
      <c r="D17" s="25">
        <v>42</v>
      </c>
      <c r="E17" s="14">
        <v>72.900000000000006</v>
      </c>
      <c r="F17" s="14">
        <v>2.77</v>
      </c>
      <c r="G17" s="14">
        <v>0.5</v>
      </c>
      <c r="H17" s="38">
        <v>14.42</v>
      </c>
      <c r="I17" s="47">
        <v>0</v>
      </c>
    </row>
    <row r="18" spans="1:9" ht="15.75">
      <c r="A18" s="20"/>
      <c r="B18" s="47">
        <v>136</v>
      </c>
      <c r="C18" s="6" t="s">
        <v>23</v>
      </c>
      <c r="D18" s="25">
        <v>40</v>
      </c>
      <c r="E18" s="14">
        <v>78.7</v>
      </c>
      <c r="F18" s="14">
        <v>3.4</v>
      </c>
      <c r="G18" s="14">
        <v>0.64</v>
      </c>
      <c r="H18" s="38">
        <v>14.8</v>
      </c>
      <c r="I18" s="47">
        <v>0</v>
      </c>
    </row>
    <row r="19" spans="1:9" ht="16.5" thickBot="1">
      <c r="A19" s="20"/>
      <c r="B19" s="47">
        <v>144</v>
      </c>
      <c r="C19" s="21" t="s">
        <v>26</v>
      </c>
      <c r="D19" s="26">
        <v>17.5</v>
      </c>
      <c r="E19" s="22">
        <v>61.3</v>
      </c>
      <c r="F19" s="22">
        <v>0.84</v>
      </c>
      <c r="G19" s="22">
        <v>0.49</v>
      </c>
      <c r="H19" s="43">
        <v>13.6</v>
      </c>
      <c r="I19" s="48">
        <v>0</v>
      </c>
    </row>
    <row r="20" spans="1:9" ht="16.5" thickBot="1">
      <c r="A20" s="32"/>
      <c r="B20" s="48"/>
      <c r="C20" s="24" t="s">
        <v>24</v>
      </c>
      <c r="D20" s="27"/>
      <c r="E20" s="23">
        <f>SUM(E12:E19)</f>
        <v>848.9</v>
      </c>
      <c r="F20" s="23">
        <f>SUM(F12:F19)</f>
        <v>30.059999999999995</v>
      </c>
      <c r="G20" s="23">
        <f>SUM(G12:G19)</f>
        <v>37.580000000000005</v>
      </c>
      <c r="H20" s="40">
        <f>SUM(H12:H19)</f>
        <v>97.649999999999991</v>
      </c>
      <c r="I20" s="53">
        <f>SUM(I12:I19)</f>
        <v>79.219999999999985</v>
      </c>
    </row>
    <row r="21" spans="1:9" ht="15.75">
      <c r="A21" s="31" t="s">
        <v>81</v>
      </c>
      <c r="B21" s="47" t="s">
        <v>92</v>
      </c>
      <c r="C21" s="6" t="s">
        <v>50</v>
      </c>
      <c r="D21" s="25">
        <v>120</v>
      </c>
      <c r="E21" s="14">
        <v>306</v>
      </c>
      <c r="F21" s="14">
        <v>7.37</v>
      </c>
      <c r="G21" s="14">
        <v>12.58</v>
      </c>
      <c r="H21" s="38">
        <v>40.94</v>
      </c>
      <c r="I21" s="47">
        <v>0.18</v>
      </c>
    </row>
    <row r="22" spans="1:9" ht="16.5" thickBot="1">
      <c r="A22" s="20"/>
      <c r="B22" s="47">
        <v>204</v>
      </c>
      <c r="C22" s="6" t="s">
        <v>84</v>
      </c>
      <c r="D22" s="25">
        <v>200</v>
      </c>
      <c r="E22" s="14">
        <v>41</v>
      </c>
      <c r="F22" s="14"/>
      <c r="G22" s="14"/>
      <c r="H22" s="38">
        <v>10.26</v>
      </c>
      <c r="I22" s="47">
        <v>0</v>
      </c>
    </row>
    <row r="23" spans="1:9" ht="16.5" thickBot="1">
      <c r="A23" s="32"/>
      <c r="B23" s="48"/>
      <c r="C23" s="24" t="s">
        <v>82</v>
      </c>
      <c r="D23" s="27"/>
      <c r="E23" s="23">
        <f>SUM(E21:E22)</f>
        <v>347</v>
      </c>
      <c r="F23" s="23">
        <f>SUM(F21:F22)</f>
        <v>7.37</v>
      </c>
      <c r="G23" s="23">
        <f>SUM(G21:G22)</f>
        <v>12.58</v>
      </c>
      <c r="H23" s="40">
        <f>SUM(H21:H22)</f>
        <v>51.199999999999996</v>
      </c>
      <c r="I23" s="23">
        <f>SUM(I21:I22)</f>
        <v>0.18</v>
      </c>
    </row>
    <row r="24" spans="1:9" ht="16.5" thickBot="1">
      <c r="A24" s="34"/>
      <c r="B24" s="49"/>
      <c r="C24" s="24" t="s">
        <v>29</v>
      </c>
      <c r="D24" s="23"/>
      <c r="E24" s="23">
        <f>E11+E20+E23</f>
        <v>1711.3000000000002</v>
      </c>
      <c r="F24" s="23">
        <f>F11+F20+F23</f>
        <v>53.389999999999993</v>
      </c>
      <c r="G24" s="23">
        <f>G11+G20+G23</f>
        <v>68.690000000000012</v>
      </c>
      <c r="H24" s="23">
        <f>H11+H20+H23</f>
        <v>220.35999999999999</v>
      </c>
      <c r="I24" s="23">
        <f>I11+I20+I23</f>
        <v>94.86999999999999</v>
      </c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</sheetData>
  <pageMargins left="0.70866141732283472" right="0.51181102362204722" top="0.55118110236220474" bottom="0.35433070866141736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77"/>
  <sheetViews>
    <sheetView topLeftCell="A4" workbookViewId="0">
      <selection activeCell="C12" sqref="C12"/>
    </sheetView>
  </sheetViews>
  <sheetFormatPr defaultRowHeight="12.75"/>
  <cols>
    <col min="1" max="1" width="11.140625" customWidth="1"/>
    <col min="2" max="2" width="12.28515625" customWidth="1"/>
    <col min="3" max="3" width="46.85546875" customWidth="1"/>
    <col min="4" max="4" width="10.42578125" customWidth="1"/>
    <col min="5" max="5" width="15" customWidth="1"/>
    <col min="6" max="6" width="9" customWidth="1"/>
    <col min="7" max="7" width="9.7109375" customWidth="1"/>
    <col min="8" max="8" width="11.85546875" customWidth="1"/>
  </cols>
  <sheetData>
    <row r="1" spans="1:9" ht="15.75">
      <c r="A1" s="2" t="s">
        <v>73</v>
      </c>
      <c r="B1" s="2" t="s">
        <v>74</v>
      </c>
      <c r="C1" s="2" t="s">
        <v>45</v>
      </c>
      <c r="D1" s="2" t="s">
        <v>0</v>
      </c>
      <c r="E1" s="3" t="s">
        <v>2</v>
      </c>
      <c r="F1" s="4"/>
      <c r="G1" s="5" t="s">
        <v>1</v>
      </c>
      <c r="H1" s="6"/>
      <c r="I1" s="2" t="s">
        <v>77</v>
      </c>
    </row>
    <row r="2" spans="1:9" ht="15.75">
      <c r="A2" s="7" t="s">
        <v>75</v>
      </c>
      <c r="B2" s="7" t="s">
        <v>76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78</v>
      </c>
    </row>
    <row r="3" spans="1:9" ht="16.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37"/>
    </row>
    <row r="4" spans="1:9" ht="16.5">
      <c r="A4" s="4"/>
      <c r="B4" s="10"/>
      <c r="C4" s="10"/>
      <c r="D4" s="11" t="s">
        <v>51</v>
      </c>
      <c r="E4" s="12"/>
      <c r="F4" s="13"/>
      <c r="G4" s="10"/>
      <c r="H4" s="10"/>
      <c r="I4" s="42"/>
    </row>
    <row r="5" spans="1:9" ht="15.75">
      <c r="A5" s="30" t="s">
        <v>12</v>
      </c>
      <c r="B5" s="47" t="s">
        <v>93</v>
      </c>
      <c r="C5" s="6" t="s">
        <v>52</v>
      </c>
      <c r="D5" s="25">
        <v>170</v>
      </c>
      <c r="E5" s="14">
        <v>250</v>
      </c>
      <c r="F5" s="14">
        <v>18.399999999999999</v>
      </c>
      <c r="G5" s="14">
        <v>12.14</v>
      </c>
      <c r="H5" s="38">
        <v>16.89</v>
      </c>
      <c r="I5" s="47">
        <v>0.35</v>
      </c>
    </row>
    <row r="6" spans="1:9" ht="15.75">
      <c r="A6" s="20"/>
      <c r="B6" s="47">
        <v>116</v>
      </c>
      <c r="C6" s="6" t="s">
        <v>14</v>
      </c>
      <c r="D6" s="25">
        <v>7</v>
      </c>
      <c r="E6" s="14">
        <v>23.8</v>
      </c>
      <c r="F6" s="14">
        <v>1.82</v>
      </c>
      <c r="G6" s="14">
        <v>1.86</v>
      </c>
      <c r="H6" s="38"/>
      <c r="I6" s="47">
        <v>0.11</v>
      </c>
    </row>
    <row r="7" spans="1:9" ht="15.75">
      <c r="A7" s="20"/>
      <c r="B7" s="47">
        <v>169</v>
      </c>
      <c r="C7" s="6" t="s">
        <v>79</v>
      </c>
      <c r="D7" s="44">
        <v>50</v>
      </c>
      <c r="E7" s="45">
        <v>94</v>
      </c>
      <c r="F7" s="45">
        <v>4.57</v>
      </c>
      <c r="G7" s="45">
        <v>8.25</v>
      </c>
      <c r="H7" s="46">
        <v>0.35</v>
      </c>
      <c r="I7" s="47">
        <v>0.02</v>
      </c>
    </row>
    <row r="8" spans="1:9" ht="15.75">
      <c r="A8" s="20"/>
      <c r="B8" s="47">
        <v>205</v>
      </c>
      <c r="C8" s="6" t="s">
        <v>32</v>
      </c>
      <c r="D8" s="25">
        <v>200</v>
      </c>
      <c r="E8" s="14">
        <v>178</v>
      </c>
      <c r="F8" s="14">
        <v>4.5599999999999996</v>
      </c>
      <c r="G8" s="14">
        <v>4.4400000000000004</v>
      </c>
      <c r="H8" s="38">
        <v>29.99</v>
      </c>
      <c r="I8" s="47">
        <v>0.68</v>
      </c>
    </row>
    <row r="9" spans="1:9" ht="16.5" thickBot="1">
      <c r="A9" s="20"/>
      <c r="B9" s="47">
        <v>136</v>
      </c>
      <c r="C9" s="21" t="s">
        <v>15</v>
      </c>
      <c r="D9" s="26">
        <v>30</v>
      </c>
      <c r="E9" s="22">
        <v>58.8</v>
      </c>
      <c r="F9" s="22">
        <v>2.5499999999999998</v>
      </c>
      <c r="G9" s="22">
        <v>0.48</v>
      </c>
      <c r="H9" s="39">
        <v>11.1</v>
      </c>
      <c r="I9" s="2">
        <v>0</v>
      </c>
    </row>
    <row r="10" spans="1:9" ht="16.5" thickBot="1">
      <c r="A10" s="20"/>
      <c r="B10" s="47">
        <v>100</v>
      </c>
      <c r="C10" s="6" t="s">
        <v>25</v>
      </c>
      <c r="D10" s="25">
        <v>182</v>
      </c>
      <c r="E10" s="14">
        <v>80.900000000000006</v>
      </c>
      <c r="F10" s="14">
        <v>0.73</v>
      </c>
      <c r="G10" s="14">
        <v>0.73</v>
      </c>
      <c r="H10" s="38">
        <v>17.829999999999998</v>
      </c>
      <c r="I10" s="48">
        <v>23.7</v>
      </c>
    </row>
    <row r="11" spans="1:9" ht="16.5" thickBot="1">
      <c r="A11" s="32"/>
      <c r="B11" s="48"/>
      <c r="C11" s="24" t="s">
        <v>16</v>
      </c>
      <c r="D11" s="27"/>
      <c r="E11" s="23">
        <f>SUM(E5:E10)</f>
        <v>685.49999999999989</v>
      </c>
      <c r="F11" s="23">
        <f>SUM(F5:F10)</f>
        <v>32.629999999999995</v>
      </c>
      <c r="G11" s="23">
        <f>SUM(G5:G10)</f>
        <v>27.900000000000002</v>
      </c>
      <c r="H11" s="40">
        <f>SUM(H5:H10)</f>
        <v>76.16</v>
      </c>
      <c r="I11" s="50">
        <f>SUM(I5:I10)</f>
        <v>24.86</v>
      </c>
    </row>
    <row r="12" spans="1:9" ht="17.25" customHeight="1">
      <c r="A12" s="31" t="s">
        <v>17</v>
      </c>
      <c r="B12" s="9">
        <v>19</v>
      </c>
      <c r="C12" s="15" t="s">
        <v>41</v>
      </c>
      <c r="D12" s="28">
        <v>60</v>
      </c>
      <c r="E12" s="16">
        <v>94</v>
      </c>
      <c r="F12" s="16">
        <v>1.84</v>
      </c>
      <c r="G12" s="16">
        <v>6.83</v>
      </c>
      <c r="H12" s="41">
        <v>6.27</v>
      </c>
      <c r="I12" s="9">
        <v>6.72</v>
      </c>
    </row>
    <row r="13" spans="1:9" ht="17.25" customHeight="1">
      <c r="A13" s="20"/>
      <c r="B13" s="47">
        <v>23</v>
      </c>
      <c r="C13" s="19" t="s">
        <v>80</v>
      </c>
      <c r="D13" s="25">
        <v>200</v>
      </c>
      <c r="E13" s="14">
        <v>145</v>
      </c>
      <c r="F13" s="14">
        <v>7.91</v>
      </c>
      <c r="G13" s="14">
        <v>6.27</v>
      </c>
      <c r="H13" s="38">
        <v>14.24</v>
      </c>
      <c r="I13" s="47">
        <v>3.68</v>
      </c>
    </row>
    <row r="14" spans="1:9" ht="15.75">
      <c r="A14" s="20"/>
      <c r="B14" s="47">
        <v>56</v>
      </c>
      <c r="C14" s="6" t="s">
        <v>19</v>
      </c>
      <c r="D14" s="25">
        <v>150</v>
      </c>
      <c r="E14" s="14">
        <v>218</v>
      </c>
      <c r="F14" s="14">
        <v>6.18</v>
      </c>
      <c r="G14" s="14">
        <v>5.65</v>
      </c>
      <c r="H14" s="38">
        <v>35.619999999999997</v>
      </c>
      <c r="I14" s="47">
        <v>0.05</v>
      </c>
    </row>
    <row r="15" spans="1:9" ht="15.75">
      <c r="A15" s="20"/>
      <c r="B15" s="47">
        <v>162</v>
      </c>
      <c r="C15" s="6" t="s">
        <v>66</v>
      </c>
      <c r="D15" s="25">
        <v>80</v>
      </c>
      <c r="E15" s="14">
        <v>118</v>
      </c>
      <c r="F15" s="14">
        <v>10.93</v>
      </c>
      <c r="G15" s="14">
        <v>5.92</v>
      </c>
      <c r="H15" s="38">
        <v>5.21</v>
      </c>
      <c r="I15" s="47">
        <v>0.3</v>
      </c>
    </row>
    <row r="16" spans="1:9" ht="15.75">
      <c r="A16" s="20"/>
      <c r="B16" s="47">
        <v>135</v>
      </c>
      <c r="C16" s="6" t="s">
        <v>22</v>
      </c>
      <c r="D16" s="25">
        <v>42</v>
      </c>
      <c r="E16" s="14">
        <v>72.900000000000006</v>
      </c>
      <c r="F16" s="14">
        <v>2.77</v>
      </c>
      <c r="G16" s="14">
        <v>0.5</v>
      </c>
      <c r="H16" s="38">
        <v>14.42</v>
      </c>
      <c r="I16" s="47">
        <v>0</v>
      </c>
    </row>
    <row r="17" spans="1:9" ht="15.75">
      <c r="A17" s="20"/>
      <c r="B17" s="47">
        <v>136</v>
      </c>
      <c r="C17" s="21" t="s">
        <v>23</v>
      </c>
      <c r="D17" s="25">
        <v>40</v>
      </c>
      <c r="E17" s="14">
        <v>78.7</v>
      </c>
      <c r="F17" s="14">
        <v>3.4</v>
      </c>
      <c r="G17" s="14">
        <v>0.64</v>
      </c>
      <c r="H17" s="38">
        <v>14.8</v>
      </c>
      <c r="I17" s="47">
        <v>0</v>
      </c>
    </row>
    <row r="18" spans="1:9" ht="15.75">
      <c r="A18" s="20"/>
      <c r="B18" s="47">
        <v>143</v>
      </c>
      <c r="C18" s="6" t="s">
        <v>38</v>
      </c>
      <c r="D18" s="25">
        <v>17.5</v>
      </c>
      <c r="E18" s="14">
        <v>76.3</v>
      </c>
      <c r="F18" s="14">
        <v>1.32</v>
      </c>
      <c r="G18" s="14">
        <v>2.0699999999999998</v>
      </c>
      <c r="H18" s="14">
        <v>13.02</v>
      </c>
      <c r="I18" s="47">
        <v>0</v>
      </c>
    </row>
    <row r="19" spans="1:9" ht="16.5" thickBot="1">
      <c r="A19" s="20"/>
      <c r="B19" s="47">
        <v>88</v>
      </c>
      <c r="C19" s="6" t="s">
        <v>85</v>
      </c>
      <c r="D19" s="25">
        <v>200</v>
      </c>
      <c r="E19" s="14">
        <v>99</v>
      </c>
      <c r="F19" s="14">
        <v>0.45</v>
      </c>
      <c r="G19" s="14">
        <v>0.18</v>
      </c>
      <c r="H19" s="38">
        <v>23.79</v>
      </c>
      <c r="I19" s="47">
        <v>29.4</v>
      </c>
    </row>
    <row r="20" spans="1:9" ht="16.5" thickBot="1">
      <c r="A20" s="32"/>
      <c r="B20" s="48"/>
      <c r="C20" s="24" t="s">
        <v>24</v>
      </c>
      <c r="D20" s="27"/>
      <c r="E20" s="23">
        <f>SUM(E12:E19)</f>
        <v>901.9</v>
      </c>
      <c r="F20" s="23">
        <f>SUM(F12:F19)</f>
        <v>34.800000000000004</v>
      </c>
      <c r="G20" s="23">
        <f>SUM(G12:G19)</f>
        <v>28.060000000000002</v>
      </c>
      <c r="H20" s="40">
        <f>SUM(H12:H19)</f>
        <v>127.36999999999998</v>
      </c>
      <c r="I20" s="50">
        <f>SUM(I12:I19)</f>
        <v>40.15</v>
      </c>
    </row>
    <row r="21" spans="1:9" ht="15.75">
      <c r="A21" s="31" t="s">
        <v>81</v>
      </c>
      <c r="B21" s="9">
        <v>109</v>
      </c>
      <c r="C21" s="21" t="s">
        <v>86</v>
      </c>
      <c r="D21" s="26">
        <v>60</v>
      </c>
      <c r="E21" s="22">
        <v>215</v>
      </c>
      <c r="F21" s="22">
        <v>4.6500000000000004</v>
      </c>
      <c r="G21" s="22">
        <v>5.26</v>
      </c>
      <c r="H21" s="43">
        <v>37.229999999999997</v>
      </c>
      <c r="I21" s="9">
        <v>0.08</v>
      </c>
    </row>
    <row r="22" spans="1:9" ht="16.5" thickBot="1">
      <c r="A22" s="20"/>
      <c r="B22" s="47">
        <v>153</v>
      </c>
      <c r="C22" s="21" t="s">
        <v>27</v>
      </c>
      <c r="D22" s="26">
        <v>200</v>
      </c>
      <c r="E22" s="22">
        <v>85</v>
      </c>
      <c r="F22" s="22">
        <v>0.75</v>
      </c>
      <c r="G22" s="22"/>
      <c r="H22" s="43">
        <v>20.57</v>
      </c>
      <c r="I22" s="48">
        <v>1.6</v>
      </c>
    </row>
    <row r="23" spans="1:9" ht="16.5" thickBot="1">
      <c r="A23" s="32"/>
      <c r="B23" s="48"/>
      <c r="C23" s="24" t="s">
        <v>82</v>
      </c>
      <c r="D23" s="27"/>
      <c r="E23" s="23">
        <f>SUM(E21:E22)</f>
        <v>300</v>
      </c>
      <c r="F23" s="23">
        <f>SUM(F21:F22)</f>
        <v>5.4</v>
      </c>
      <c r="G23" s="23">
        <f>SUM(G21:G22)</f>
        <v>5.26</v>
      </c>
      <c r="H23" s="40">
        <f>SUM(H21:H22)</f>
        <v>57.8</v>
      </c>
      <c r="I23" s="23">
        <f>SUM(I21:I22)</f>
        <v>1.6800000000000002</v>
      </c>
    </row>
    <row r="24" spans="1:9" ht="16.5" thickBot="1">
      <c r="A24" s="34"/>
      <c r="B24" s="49"/>
      <c r="C24" s="24" t="s">
        <v>29</v>
      </c>
      <c r="D24" s="27"/>
      <c r="E24" s="23">
        <f>E11+E20+E23</f>
        <v>1887.3999999999999</v>
      </c>
      <c r="F24" s="23">
        <f>F11+F20+F23</f>
        <v>72.830000000000013</v>
      </c>
      <c r="G24" s="23">
        <f>G11+G20+G23</f>
        <v>61.220000000000006</v>
      </c>
      <c r="H24" s="23">
        <f>H11+H20+H23</f>
        <v>261.33</v>
      </c>
      <c r="I24" s="23">
        <f>I11+I20+I23</f>
        <v>66.69</v>
      </c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</sheetData>
  <pageMargins left="0.70866141732283472" right="0.51181102362204722" top="0.55118110236220474" bottom="0.35433070866141736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77"/>
  <sheetViews>
    <sheetView workbookViewId="0">
      <selection activeCell="E21" sqref="E21"/>
    </sheetView>
  </sheetViews>
  <sheetFormatPr defaultRowHeight="12.75"/>
  <cols>
    <col min="1" max="1" width="12.140625" customWidth="1"/>
    <col min="2" max="2" width="13" customWidth="1"/>
    <col min="3" max="3" width="42.85546875" customWidth="1"/>
    <col min="4" max="4" width="11.7109375" customWidth="1"/>
    <col min="5" max="5" width="15" customWidth="1"/>
    <col min="6" max="6" width="10" customWidth="1"/>
    <col min="7" max="7" width="9.140625" customWidth="1"/>
    <col min="8" max="8" width="12.85546875" customWidth="1"/>
  </cols>
  <sheetData>
    <row r="1" spans="1:9" ht="15.75">
      <c r="A1" s="2" t="s">
        <v>73</v>
      </c>
      <c r="B1" s="2" t="s">
        <v>74</v>
      </c>
      <c r="C1" s="2" t="s">
        <v>45</v>
      </c>
      <c r="D1" s="2" t="s">
        <v>0</v>
      </c>
      <c r="E1" s="3" t="s">
        <v>2</v>
      </c>
      <c r="F1" s="4"/>
      <c r="G1" s="5" t="s">
        <v>1</v>
      </c>
      <c r="H1" s="6"/>
      <c r="I1" s="2" t="s">
        <v>77</v>
      </c>
    </row>
    <row r="2" spans="1:9" ht="15.75">
      <c r="A2" s="7" t="s">
        <v>75</v>
      </c>
      <c r="B2" s="7" t="s">
        <v>76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78</v>
      </c>
    </row>
    <row r="3" spans="1:9" ht="16.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37"/>
    </row>
    <row r="4" spans="1:9" ht="16.5">
      <c r="A4" s="4"/>
      <c r="B4" s="10"/>
      <c r="C4" s="10"/>
      <c r="D4" s="11" t="s">
        <v>53</v>
      </c>
      <c r="E4" s="12"/>
      <c r="F4" s="13"/>
      <c r="G4" s="10"/>
      <c r="H4" s="10"/>
      <c r="I4" s="42"/>
    </row>
    <row r="5" spans="1:9" ht="15.75">
      <c r="A5" s="30" t="s">
        <v>12</v>
      </c>
      <c r="B5" s="47">
        <v>186</v>
      </c>
      <c r="C5" s="6" t="s">
        <v>98</v>
      </c>
      <c r="D5" s="25">
        <v>200</v>
      </c>
      <c r="E5" s="14">
        <v>135</v>
      </c>
      <c r="F5" s="14">
        <v>4.62</v>
      </c>
      <c r="G5" s="14">
        <v>5.45</v>
      </c>
      <c r="H5" s="38">
        <v>16.940000000000001</v>
      </c>
      <c r="I5" s="47">
        <v>0.73</v>
      </c>
    </row>
    <row r="6" spans="1:9" ht="15.75">
      <c r="A6" s="31"/>
      <c r="B6" s="47">
        <v>39</v>
      </c>
      <c r="C6" s="6" t="s">
        <v>99</v>
      </c>
      <c r="D6" s="44">
        <v>40</v>
      </c>
      <c r="E6" s="45">
        <v>57</v>
      </c>
      <c r="F6" s="45">
        <v>4.78</v>
      </c>
      <c r="G6" s="45">
        <v>4.05</v>
      </c>
      <c r="H6" s="46">
        <v>0.25</v>
      </c>
      <c r="I6" s="47">
        <v>0</v>
      </c>
    </row>
    <row r="7" spans="1:9" ht="15.75">
      <c r="A7" s="20"/>
      <c r="B7" s="47">
        <v>115</v>
      </c>
      <c r="C7" s="6" t="s">
        <v>18</v>
      </c>
      <c r="D7" s="25">
        <v>5</v>
      </c>
      <c r="E7" s="14">
        <v>35</v>
      </c>
      <c r="F7" s="14">
        <v>0.04</v>
      </c>
      <c r="G7" s="14">
        <v>3.9</v>
      </c>
      <c r="H7" s="38">
        <v>0.05</v>
      </c>
      <c r="I7" s="47">
        <v>0.14000000000000001</v>
      </c>
    </row>
    <row r="8" spans="1:9" ht="15.75">
      <c r="A8" s="20"/>
      <c r="B8" s="47">
        <v>205</v>
      </c>
      <c r="C8" s="6" t="s">
        <v>32</v>
      </c>
      <c r="D8" s="25">
        <v>200</v>
      </c>
      <c r="E8" s="14">
        <v>178</v>
      </c>
      <c r="F8" s="14">
        <v>4.5599999999999996</v>
      </c>
      <c r="G8" s="14">
        <v>4.4400000000000004</v>
      </c>
      <c r="H8" s="38">
        <v>29.99</v>
      </c>
      <c r="I8" s="47">
        <v>0.68</v>
      </c>
    </row>
    <row r="9" spans="1:9" ht="16.5" thickBot="1">
      <c r="A9" s="20"/>
      <c r="B9" s="47">
        <v>136</v>
      </c>
      <c r="C9" s="21" t="s">
        <v>15</v>
      </c>
      <c r="D9" s="26">
        <v>30</v>
      </c>
      <c r="E9" s="22">
        <v>58.8</v>
      </c>
      <c r="F9" s="22">
        <v>2.5499999999999998</v>
      </c>
      <c r="G9" s="22">
        <v>0.48</v>
      </c>
      <c r="H9" s="43">
        <v>11.1</v>
      </c>
      <c r="I9" s="48">
        <v>0</v>
      </c>
    </row>
    <row r="10" spans="1:9" ht="16.5" thickBot="1">
      <c r="A10" s="20"/>
      <c r="B10" s="47">
        <v>101</v>
      </c>
      <c r="C10" s="6" t="s">
        <v>43</v>
      </c>
      <c r="D10" s="25">
        <v>182</v>
      </c>
      <c r="E10" s="14">
        <v>80.89</v>
      </c>
      <c r="F10" s="14">
        <v>0.73</v>
      </c>
      <c r="G10" s="14">
        <v>0.73</v>
      </c>
      <c r="H10" s="38">
        <v>17.829999999999998</v>
      </c>
      <c r="I10" s="47">
        <v>23.6</v>
      </c>
    </row>
    <row r="11" spans="1:9" ht="16.5" thickBot="1">
      <c r="A11" s="32"/>
      <c r="B11" s="48"/>
      <c r="C11" s="24" t="s">
        <v>16</v>
      </c>
      <c r="D11" s="27"/>
      <c r="E11" s="23">
        <f>SUM(E5:E10)</f>
        <v>544.69000000000005</v>
      </c>
      <c r="F11" s="23">
        <f>SUM(F5:F10)</f>
        <v>17.28</v>
      </c>
      <c r="G11" s="23">
        <v>27.09</v>
      </c>
      <c r="H11" s="40">
        <f>SUM(H5:H10)</f>
        <v>76.16</v>
      </c>
      <c r="I11" s="52">
        <f>SUM(I5:I10)</f>
        <v>25.150000000000002</v>
      </c>
    </row>
    <row r="12" spans="1:9" ht="19.5" customHeight="1">
      <c r="A12" s="31" t="s">
        <v>17</v>
      </c>
      <c r="B12" s="9">
        <v>208</v>
      </c>
      <c r="C12" s="18" t="s">
        <v>33</v>
      </c>
      <c r="D12" s="28">
        <v>100</v>
      </c>
      <c r="E12" s="16">
        <v>174</v>
      </c>
      <c r="F12" s="16">
        <v>5.12</v>
      </c>
      <c r="G12" s="16">
        <v>12.3</v>
      </c>
      <c r="H12" s="41">
        <v>10.68</v>
      </c>
      <c r="I12" s="9">
        <v>12.5</v>
      </c>
    </row>
    <row r="13" spans="1:9" ht="15.75">
      <c r="A13" s="20"/>
      <c r="B13" s="47">
        <v>173</v>
      </c>
      <c r="C13" s="6" t="s">
        <v>100</v>
      </c>
      <c r="D13" s="25">
        <v>300</v>
      </c>
      <c r="E13" s="14">
        <v>190</v>
      </c>
      <c r="F13" s="14">
        <v>7.31</v>
      </c>
      <c r="G13" s="14">
        <v>11.7</v>
      </c>
      <c r="H13" s="38">
        <v>13.84</v>
      </c>
      <c r="I13" s="47">
        <v>3.14</v>
      </c>
    </row>
    <row r="14" spans="1:9" ht="15.75">
      <c r="A14" s="20"/>
      <c r="B14" s="47">
        <v>202</v>
      </c>
      <c r="C14" s="6" t="s">
        <v>101</v>
      </c>
      <c r="D14" s="25">
        <v>205</v>
      </c>
      <c r="E14" s="14">
        <v>274</v>
      </c>
      <c r="F14" s="14">
        <v>7.99</v>
      </c>
      <c r="G14" s="14">
        <v>15.33</v>
      </c>
      <c r="H14" s="38">
        <v>25.95</v>
      </c>
      <c r="I14" s="47">
        <v>37.450000000000003</v>
      </c>
    </row>
    <row r="15" spans="1:9" ht="15.75">
      <c r="A15" s="20"/>
      <c r="B15" s="47">
        <v>203</v>
      </c>
      <c r="C15" s="6" t="s">
        <v>102</v>
      </c>
      <c r="D15" s="25">
        <v>120</v>
      </c>
      <c r="E15" s="14">
        <v>180</v>
      </c>
      <c r="F15" s="14">
        <v>32.36</v>
      </c>
      <c r="G15" s="14">
        <v>36.880000000000003</v>
      </c>
      <c r="H15" s="38">
        <v>4.7</v>
      </c>
      <c r="I15" s="47">
        <v>1.43</v>
      </c>
    </row>
    <row r="16" spans="1:9" ht="15.75">
      <c r="A16" s="20"/>
      <c r="B16" s="47">
        <v>87</v>
      </c>
      <c r="C16" s="6" t="s">
        <v>42</v>
      </c>
      <c r="D16" s="25">
        <v>200</v>
      </c>
      <c r="E16" s="14">
        <v>36</v>
      </c>
      <c r="F16" s="14"/>
      <c r="G16" s="14"/>
      <c r="H16" s="38">
        <v>9.08</v>
      </c>
      <c r="I16" s="47">
        <v>0</v>
      </c>
    </row>
    <row r="17" spans="1:9" ht="15.75">
      <c r="A17" s="20"/>
      <c r="B17" s="47">
        <v>136</v>
      </c>
      <c r="C17" s="21" t="s">
        <v>23</v>
      </c>
      <c r="D17" s="25">
        <v>40</v>
      </c>
      <c r="E17" s="14">
        <v>78.7</v>
      </c>
      <c r="F17" s="14">
        <v>3.4</v>
      </c>
      <c r="G17" s="14">
        <v>0.64</v>
      </c>
      <c r="H17" s="38">
        <v>14.8</v>
      </c>
      <c r="I17" s="47">
        <v>0</v>
      </c>
    </row>
    <row r="18" spans="1:9" ht="15.75">
      <c r="A18" s="20"/>
      <c r="B18" s="47">
        <v>136</v>
      </c>
      <c r="C18" s="21" t="s">
        <v>22</v>
      </c>
      <c r="D18" s="25">
        <v>42</v>
      </c>
      <c r="E18" s="14">
        <v>72.900000000000006</v>
      </c>
      <c r="F18" s="14">
        <v>2.77</v>
      </c>
      <c r="G18" s="14">
        <v>0.5</v>
      </c>
      <c r="H18" s="38">
        <v>14.42</v>
      </c>
      <c r="I18" s="47">
        <v>0</v>
      </c>
    </row>
    <row r="19" spans="1:9" ht="16.5" thickBot="1">
      <c r="A19" s="20"/>
      <c r="B19" s="47">
        <v>144</v>
      </c>
      <c r="C19" s="6" t="s">
        <v>26</v>
      </c>
      <c r="D19" s="25">
        <v>17.5</v>
      </c>
      <c r="E19" s="14">
        <v>61.3</v>
      </c>
      <c r="F19" s="14">
        <v>0.84</v>
      </c>
      <c r="G19" s="14">
        <v>0.49</v>
      </c>
      <c r="H19" s="14">
        <v>13.6</v>
      </c>
      <c r="I19" s="47">
        <v>0</v>
      </c>
    </row>
    <row r="20" spans="1:9" ht="16.5" thickBot="1">
      <c r="A20" s="32"/>
      <c r="B20" s="48"/>
      <c r="C20" s="24" t="s">
        <v>24</v>
      </c>
      <c r="D20" s="27"/>
      <c r="E20" s="23">
        <f>SUM(E12:E19)</f>
        <v>1066.9000000000001</v>
      </c>
      <c r="F20" s="23">
        <f>SUM(F12:F19)</f>
        <v>59.790000000000006</v>
      </c>
      <c r="G20" s="23">
        <f>SUM(G12:G19)</f>
        <v>77.84</v>
      </c>
      <c r="H20" s="40">
        <f>SUM(H12:H19)</f>
        <v>107.07</v>
      </c>
      <c r="I20" s="52">
        <f>SUM(I12:I19)</f>
        <v>54.52</v>
      </c>
    </row>
    <row r="21" spans="1:9" ht="15.75">
      <c r="A21" s="31" t="s">
        <v>81</v>
      </c>
      <c r="B21" s="47">
        <v>184</v>
      </c>
      <c r="C21" s="6" t="s">
        <v>104</v>
      </c>
      <c r="D21" s="44">
        <v>60</v>
      </c>
      <c r="E21" s="45">
        <v>215</v>
      </c>
      <c r="F21" s="45">
        <v>4.6500000000000004</v>
      </c>
      <c r="G21" s="45">
        <v>5.26</v>
      </c>
      <c r="H21" s="46">
        <v>37</v>
      </c>
      <c r="I21" s="47">
        <v>0.18</v>
      </c>
    </row>
    <row r="22" spans="1:9" ht="16.5" thickBot="1">
      <c r="A22" s="31"/>
      <c r="B22" s="47">
        <v>153</v>
      </c>
      <c r="C22" s="6" t="s">
        <v>103</v>
      </c>
      <c r="D22" s="25">
        <v>200</v>
      </c>
      <c r="E22" s="14">
        <v>85</v>
      </c>
      <c r="F22" s="14">
        <v>0.75</v>
      </c>
      <c r="G22" s="14"/>
      <c r="H22" s="38">
        <v>20.57</v>
      </c>
      <c r="I22" s="47">
        <v>1.6</v>
      </c>
    </row>
    <row r="23" spans="1:9" ht="16.5" thickBot="1">
      <c r="A23" s="32"/>
      <c r="B23" s="48"/>
      <c r="C23" s="24" t="s">
        <v>82</v>
      </c>
      <c r="D23" s="27"/>
      <c r="E23" s="23">
        <f>SUM(E21:E22)</f>
        <v>300</v>
      </c>
      <c r="F23" s="23">
        <f>SUM(F21:F22)</f>
        <v>5.4</v>
      </c>
      <c r="G23" s="23">
        <f>SUM(G21:G22)</f>
        <v>5.26</v>
      </c>
      <c r="H23" s="40">
        <f>SUM(H21:H22)</f>
        <v>57.57</v>
      </c>
      <c r="I23" s="23">
        <f>SUM(I21:I22)</f>
        <v>1.78</v>
      </c>
    </row>
    <row r="24" spans="1:9" ht="16.5" thickBot="1">
      <c r="A24" s="34"/>
      <c r="B24" s="49"/>
      <c r="C24" s="24" t="s">
        <v>29</v>
      </c>
      <c r="D24" s="23"/>
      <c r="E24" s="23">
        <f>E11+E20+E23</f>
        <v>1911.5900000000001</v>
      </c>
      <c r="F24" s="23">
        <f>F11+F20+F23</f>
        <v>82.470000000000013</v>
      </c>
      <c r="G24" s="23">
        <f>G11+G20+G23</f>
        <v>110.19000000000001</v>
      </c>
      <c r="H24" s="23">
        <f>H11+H20+H23</f>
        <v>240.79999999999998</v>
      </c>
      <c r="I24" s="23">
        <f>I11+I20+I23</f>
        <v>81.45</v>
      </c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</sheetData>
  <pageMargins left="0.70866141732283472" right="0.51181102362204722" top="0.35433070866141736" bottom="0.15748031496062992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78"/>
  <sheetViews>
    <sheetView workbookViewId="0">
      <selection activeCell="C22" sqref="C22"/>
    </sheetView>
  </sheetViews>
  <sheetFormatPr defaultRowHeight="12.75"/>
  <cols>
    <col min="1" max="1" width="12.140625" customWidth="1"/>
    <col min="2" max="2" width="13.28515625" customWidth="1"/>
    <col min="3" max="3" width="42.7109375" customWidth="1"/>
    <col min="4" max="4" width="12" customWidth="1"/>
    <col min="5" max="5" width="15" customWidth="1"/>
    <col min="6" max="7" width="9.7109375" customWidth="1"/>
    <col min="8" max="8" width="12.42578125" customWidth="1"/>
  </cols>
  <sheetData>
    <row r="1" spans="1:9" ht="15.75">
      <c r="A1" s="2" t="s">
        <v>73</v>
      </c>
      <c r="B1" s="2" t="s">
        <v>74</v>
      </c>
      <c r="C1" s="2" t="s">
        <v>45</v>
      </c>
      <c r="D1" s="2" t="s">
        <v>0</v>
      </c>
      <c r="E1" s="3" t="s">
        <v>2</v>
      </c>
      <c r="F1" s="4"/>
      <c r="G1" s="5" t="s">
        <v>1</v>
      </c>
      <c r="H1" s="6"/>
      <c r="I1" s="2" t="s">
        <v>77</v>
      </c>
    </row>
    <row r="2" spans="1:9" ht="15.75">
      <c r="A2" s="7" t="s">
        <v>75</v>
      </c>
      <c r="B2" s="7" t="s">
        <v>76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78</v>
      </c>
    </row>
    <row r="3" spans="1:9" ht="16.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36"/>
    </row>
    <row r="4" spans="1:9" ht="16.5">
      <c r="A4" s="9"/>
      <c r="B4" s="9"/>
      <c r="C4" s="9"/>
      <c r="D4" s="9"/>
      <c r="E4" s="9"/>
      <c r="F4" s="9"/>
      <c r="G4" s="9"/>
      <c r="H4" s="9"/>
      <c r="I4" s="37"/>
    </row>
    <row r="5" spans="1:9" ht="16.5">
      <c r="A5" s="4"/>
      <c r="B5" s="10"/>
      <c r="C5" s="10"/>
      <c r="D5" s="11" t="s">
        <v>56</v>
      </c>
      <c r="E5" s="12"/>
      <c r="F5" s="13"/>
      <c r="G5" s="10"/>
      <c r="H5" s="10"/>
      <c r="I5" s="42"/>
    </row>
    <row r="6" spans="1:9" ht="15.75">
      <c r="A6" s="30" t="s">
        <v>12</v>
      </c>
      <c r="B6" s="47">
        <v>32</v>
      </c>
      <c r="C6" s="6" t="s">
        <v>105</v>
      </c>
      <c r="D6" s="25">
        <v>200</v>
      </c>
      <c r="E6" s="14">
        <v>135</v>
      </c>
      <c r="F6" s="14">
        <v>4.62</v>
      </c>
      <c r="G6" s="14">
        <v>5.45</v>
      </c>
      <c r="H6" s="38">
        <v>16.940000000000001</v>
      </c>
      <c r="I6" s="47">
        <v>0.73</v>
      </c>
    </row>
    <row r="7" spans="1:9" ht="15.75">
      <c r="A7" s="20"/>
      <c r="B7" s="47">
        <v>116</v>
      </c>
      <c r="C7" s="6" t="s">
        <v>14</v>
      </c>
      <c r="D7" s="25">
        <v>40</v>
      </c>
      <c r="E7" s="14">
        <v>57</v>
      </c>
      <c r="F7" s="14">
        <v>4.78</v>
      </c>
      <c r="G7" s="14">
        <v>4.05</v>
      </c>
      <c r="H7" s="38">
        <v>0.25</v>
      </c>
      <c r="I7" s="47">
        <v>0</v>
      </c>
    </row>
    <row r="8" spans="1:9" ht="15.75">
      <c r="A8" s="20"/>
      <c r="B8" s="47">
        <v>115</v>
      </c>
      <c r="C8" s="6" t="s">
        <v>18</v>
      </c>
      <c r="D8" s="25">
        <v>5</v>
      </c>
      <c r="E8" s="14">
        <v>35</v>
      </c>
      <c r="F8" s="14">
        <v>0.04</v>
      </c>
      <c r="G8" s="14">
        <v>3.9</v>
      </c>
      <c r="H8" s="38">
        <v>0.05</v>
      </c>
      <c r="I8" s="47">
        <v>0.14000000000000001</v>
      </c>
    </row>
    <row r="9" spans="1:9" ht="15.75">
      <c r="A9" s="20"/>
      <c r="B9" s="47">
        <v>205</v>
      </c>
      <c r="C9" s="6" t="s">
        <v>32</v>
      </c>
      <c r="D9" s="25">
        <v>200</v>
      </c>
      <c r="E9" s="14">
        <v>178</v>
      </c>
      <c r="F9" s="14">
        <v>4.5599999999999996</v>
      </c>
      <c r="G9" s="14">
        <v>4.4400000000000004</v>
      </c>
      <c r="H9" s="38">
        <v>29.99</v>
      </c>
      <c r="I9" s="47">
        <v>0.68</v>
      </c>
    </row>
    <row r="10" spans="1:9" ht="15.75">
      <c r="A10" s="20"/>
      <c r="B10" s="47">
        <v>136</v>
      </c>
      <c r="C10" s="17" t="s">
        <v>15</v>
      </c>
      <c r="D10" s="25">
        <v>30</v>
      </c>
      <c r="E10" s="14">
        <v>58.8</v>
      </c>
      <c r="F10" s="14">
        <v>2.5499999999999998</v>
      </c>
      <c r="G10" s="14">
        <v>0.48</v>
      </c>
      <c r="H10" s="14">
        <v>11.1</v>
      </c>
      <c r="I10" s="47">
        <v>0</v>
      </c>
    </row>
    <row r="11" spans="1:9" ht="16.5" thickBot="1">
      <c r="A11" s="20"/>
      <c r="B11" s="9">
        <v>100</v>
      </c>
      <c r="C11" s="18" t="s">
        <v>25</v>
      </c>
      <c r="D11" s="28">
        <v>182</v>
      </c>
      <c r="E11" s="16">
        <v>80.89</v>
      </c>
      <c r="F11" s="16">
        <v>0.73</v>
      </c>
      <c r="G11" s="16">
        <v>0.73</v>
      </c>
      <c r="H11" s="41">
        <v>17.829999999999998</v>
      </c>
      <c r="I11" s="9">
        <v>23.7</v>
      </c>
    </row>
    <row r="12" spans="1:9" ht="16.5" thickBot="1">
      <c r="A12" s="32"/>
      <c r="B12" s="48"/>
      <c r="C12" s="24" t="s">
        <v>16</v>
      </c>
      <c r="D12" s="27"/>
      <c r="E12" s="23">
        <f>SUM(E6:E11)</f>
        <v>544.69000000000005</v>
      </c>
      <c r="F12" s="23">
        <f>SUM(F6:F11)</f>
        <v>17.28</v>
      </c>
      <c r="G12" s="23">
        <f>SUM(G6:G11)</f>
        <v>19.05</v>
      </c>
      <c r="H12" s="40">
        <f>SUM(H6:H11)</f>
        <v>76.16</v>
      </c>
      <c r="I12" s="52">
        <f>SUM(I6:I11)</f>
        <v>25.25</v>
      </c>
    </row>
    <row r="13" spans="1:9" ht="17.25" customHeight="1">
      <c r="A13" s="31" t="s">
        <v>17</v>
      </c>
      <c r="B13" s="9">
        <v>19</v>
      </c>
      <c r="C13" s="15" t="s">
        <v>106</v>
      </c>
      <c r="D13" s="28">
        <v>60</v>
      </c>
      <c r="E13" s="16">
        <v>94</v>
      </c>
      <c r="F13" s="16">
        <v>1.84</v>
      </c>
      <c r="G13" s="16">
        <v>6.83</v>
      </c>
      <c r="H13" s="41">
        <v>6.27</v>
      </c>
      <c r="I13" s="9">
        <v>6.72</v>
      </c>
    </row>
    <row r="14" spans="1:9" ht="15.75">
      <c r="A14" s="20"/>
      <c r="B14" s="47">
        <v>129</v>
      </c>
      <c r="C14" s="6" t="s">
        <v>107</v>
      </c>
      <c r="D14" s="25">
        <v>200</v>
      </c>
      <c r="E14" s="14">
        <v>136</v>
      </c>
      <c r="F14" s="14">
        <v>5.25</v>
      </c>
      <c r="G14" s="14">
        <v>7.14</v>
      </c>
      <c r="H14" s="38">
        <v>12.79</v>
      </c>
      <c r="I14" s="47">
        <v>5.37</v>
      </c>
    </row>
    <row r="15" spans="1:9" ht="15.75">
      <c r="A15" s="20"/>
      <c r="B15" s="47">
        <v>59</v>
      </c>
      <c r="C15" s="6" t="s">
        <v>34</v>
      </c>
      <c r="D15" s="25">
        <v>150</v>
      </c>
      <c r="E15" s="14">
        <v>127</v>
      </c>
      <c r="F15" s="14">
        <v>3.69</v>
      </c>
      <c r="G15" s="14">
        <v>4.2699999999999996</v>
      </c>
      <c r="H15" s="38">
        <v>18.36</v>
      </c>
      <c r="I15" s="47">
        <v>71.319999999999993</v>
      </c>
    </row>
    <row r="16" spans="1:9" ht="15.75">
      <c r="A16" s="20"/>
      <c r="B16" s="47">
        <v>151</v>
      </c>
      <c r="C16" s="6" t="s">
        <v>108</v>
      </c>
      <c r="D16" s="25">
        <v>115</v>
      </c>
      <c r="E16" s="14">
        <v>235</v>
      </c>
      <c r="F16" s="14">
        <v>10.42</v>
      </c>
      <c r="G16" s="14">
        <v>16.25</v>
      </c>
      <c r="H16" s="38">
        <v>11.82</v>
      </c>
      <c r="I16" s="47">
        <v>1.21</v>
      </c>
    </row>
    <row r="17" spans="1:9" ht="15.75">
      <c r="A17" s="20"/>
      <c r="B17" s="47">
        <v>135</v>
      </c>
      <c r="C17" s="6" t="s">
        <v>22</v>
      </c>
      <c r="D17" s="25">
        <v>42</v>
      </c>
      <c r="E17" s="14">
        <v>72.900000000000006</v>
      </c>
      <c r="F17" s="14">
        <v>2.77</v>
      </c>
      <c r="G17" s="14">
        <v>0.5</v>
      </c>
      <c r="H17" s="38">
        <v>14.42</v>
      </c>
      <c r="I17" s="47">
        <v>0</v>
      </c>
    </row>
    <row r="18" spans="1:9" ht="15.75">
      <c r="A18" s="20"/>
      <c r="B18" s="47">
        <v>136</v>
      </c>
      <c r="C18" s="6" t="s">
        <v>23</v>
      </c>
      <c r="D18" s="25">
        <v>40</v>
      </c>
      <c r="E18" s="14">
        <v>78.7</v>
      </c>
      <c r="F18" s="14">
        <v>3.4</v>
      </c>
      <c r="G18" s="14">
        <v>0.64</v>
      </c>
      <c r="H18" s="38">
        <v>14.8</v>
      </c>
      <c r="I18" s="47">
        <v>0</v>
      </c>
    </row>
    <row r="19" spans="1:9" ht="15.75">
      <c r="A19" s="20"/>
      <c r="B19" s="47">
        <v>143</v>
      </c>
      <c r="C19" s="6" t="s">
        <v>38</v>
      </c>
      <c r="D19" s="25">
        <v>17.5</v>
      </c>
      <c r="E19" s="14">
        <v>76.3</v>
      </c>
      <c r="F19" s="14">
        <v>1.32</v>
      </c>
      <c r="G19" s="14">
        <v>2.0699999999999998</v>
      </c>
      <c r="H19" s="14">
        <v>13.02</v>
      </c>
      <c r="I19" s="47">
        <v>0</v>
      </c>
    </row>
    <row r="20" spans="1:9" ht="16.5" thickBot="1">
      <c r="A20" s="20"/>
      <c r="B20" s="47">
        <v>89</v>
      </c>
      <c r="C20" s="6" t="s">
        <v>21</v>
      </c>
      <c r="D20" s="25">
        <v>200</v>
      </c>
      <c r="E20" s="14">
        <v>54</v>
      </c>
      <c r="F20" s="14"/>
      <c r="G20" s="14"/>
      <c r="H20" s="38">
        <v>13.62</v>
      </c>
      <c r="I20" s="47">
        <v>0</v>
      </c>
    </row>
    <row r="21" spans="1:9" ht="16.5" thickBot="1">
      <c r="A21" s="32"/>
      <c r="B21" s="48"/>
      <c r="C21" s="24" t="s">
        <v>24</v>
      </c>
      <c r="D21" s="27"/>
      <c r="E21" s="23">
        <f>SUM(E13:E20)</f>
        <v>873.9</v>
      </c>
      <c r="F21" s="23">
        <f>SUM(F13:F20)</f>
        <v>28.689999999999998</v>
      </c>
      <c r="G21" s="23">
        <f>SUM(G13:G20)</f>
        <v>37.699999999999996</v>
      </c>
      <c r="H21" s="40">
        <f>SUM(H13:H20)</f>
        <v>105.10000000000001</v>
      </c>
      <c r="I21" s="52">
        <f>SUM(I13:I20)</f>
        <v>84.61999999999999</v>
      </c>
    </row>
    <row r="22" spans="1:9" ht="15.75">
      <c r="A22" s="31" t="s">
        <v>81</v>
      </c>
      <c r="B22" s="47">
        <v>105</v>
      </c>
      <c r="C22" s="21" t="s">
        <v>87</v>
      </c>
      <c r="D22" s="26">
        <v>60</v>
      </c>
      <c r="E22" s="22">
        <v>236</v>
      </c>
      <c r="F22" s="22">
        <v>4.57</v>
      </c>
      <c r="G22" s="22">
        <v>7.64</v>
      </c>
      <c r="H22" s="43">
        <v>37.299999999999997</v>
      </c>
      <c r="I22" s="47">
        <v>0</v>
      </c>
    </row>
    <row r="23" spans="1:9" ht="16.5" thickBot="1">
      <c r="A23" s="20"/>
      <c r="B23" s="47">
        <v>204</v>
      </c>
      <c r="C23" s="6" t="s">
        <v>84</v>
      </c>
      <c r="D23" s="25">
        <v>200</v>
      </c>
      <c r="E23" s="14">
        <v>41</v>
      </c>
      <c r="F23" s="14"/>
      <c r="G23" s="14"/>
      <c r="H23" s="38">
        <v>10.26</v>
      </c>
      <c r="I23" s="47">
        <v>0</v>
      </c>
    </row>
    <row r="24" spans="1:9" ht="16.5" thickBot="1">
      <c r="A24" s="32"/>
      <c r="B24" s="48"/>
      <c r="C24" s="24" t="s">
        <v>82</v>
      </c>
      <c r="D24" s="27"/>
      <c r="E24" s="23">
        <f>SUM(E22:E23)</f>
        <v>277</v>
      </c>
      <c r="F24" s="23">
        <f>SUM(F22:F23)</f>
        <v>4.57</v>
      </c>
      <c r="G24" s="23">
        <f>SUM(G22:G23)</f>
        <v>7.64</v>
      </c>
      <c r="H24" s="40">
        <f>SUM(H22:H23)</f>
        <v>47.559999999999995</v>
      </c>
      <c r="I24" s="23">
        <f>SUM(I22:I23)</f>
        <v>0</v>
      </c>
    </row>
    <row r="25" spans="1:9" ht="16.5" thickBot="1">
      <c r="A25" s="34"/>
      <c r="B25" s="49"/>
      <c r="C25" s="24" t="s">
        <v>29</v>
      </c>
      <c r="D25" s="27"/>
      <c r="E25" s="23">
        <f>E12+E21+E24</f>
        <v>1695.5900000000001</v>
      </c>
      <c r="F25" s="23">
        <f>F12+F21+F24</f>
        <v>50.54</v>
      </c>
      <c r="G25" s="23">
        <f>G12+G21+G24</f>
        <v>64.39</v>
      </c>
      <c r="H25" s="23">
        <f>H12+H21+H24</f>
        <v>228.82</v>
      </c>
      <c r="I25" s="23">
        <f>I12+I21+I24</f>
        <v>109.86999999999999</v>
      </c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</sheetData>
  <pageMargins left="0.70866141732283472" right="0.51181102362204722" top="0.55118110236220474" bottom="0.35433070866141736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77"/>
  <sheetViews>
    <sheetView workbookViewId="0">
      <selection activeCell="P18" sqref="P17:P18"/>
    </sheetView>
  </sheetViews>
  <sheetFormatPr defaultRowHeight="12.75"/>
  <cols>
    <col min="1" max="1" width="10.28515625" customWidth="1"/>
    <col min="2" max="2" width="12.28515625" customWidth="1"/>
    <col min="3" max="3" width="46.28515625" customWidth="1"/>
    <col min="4" max="4" width="10.7109375" customWidth="1"/>
    <col min="5" max="5" width="15" customWidth="1"/>
    <col min="6" max="6" width="9.85546875" customWidth="1"/>
    <col min="7" max="7" width="9.5703125" customWidth="1"/>
    <col min="8" max="8" width="12" customWidth="1"/>
  </cols>
  <sheetData>
    <row r="1" spans="1:9" ht="15.75">
      <c r="A1" s="2" t="s">
        <v>73</v>
      </c>
      <c r="B1" s="2" t="s">
        <v>74</v>
      </c>
      <c r="C1" s="2" t="s">
        <v>45</v>
      </c>
      <c r="D1" s="2" t="s">
        <v>0</v>
      </c>
      <c r="E1" s="3" t="s">
        <v>2</v>
      </c>
      <c r="F1" s="4"/>
      <c r="G1" s="5" t="s">
        <v>1</v>
      </c>
      <c r="H1" s="6"/>
      <c r="I1" s="2" t="s">
        <v>77</v>
      </c>
    </row>
    <row r="2" spans="1:9" ht="15.75">
      <c r="A2" s="7" t="s">
        <v>75</v>
      </c>
      <c r="B2" s="7" t="s">
        <v>76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78</v>
      </c>
    </row>
    <row r="3" spans="1:9" ht="16.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37"/>
    </row>
    <row r="4" spans="1:9" ht="16.5">
      <c r="A4" s="4"/>
      <c r="B4" s="10"/>
      <c r="C4" s="10"/>
      <c r="D4" s="11" t="s">
        <v>59</v>
      </c>
      <c r="E4" s="12"/>
      <c r="F4" s="13"/>
      <c r="G4" s="10"/>
      <c r="H4" s="6"/>
      <c r="I4" s="42"/>
    </row>
    <row r="5" spans="1:9" ht="15.75">
      <c r="A5" s="30" t="s">
        <v>12</v>
      </c>
      <c r="B5" s="47">
        <v>138</v>
      </c>
      <c r="C5" s="6" t="s">
        <v>31</v>
      </c>
      <c r="D5" s="25">
        <v>200</v>
      </c>
      <c r="E5" s="14">
        <v>135</v>
      </c>
      <c r="F5" s="14">
        <v>4.62</v>
      </c>
      <c r="G5" s="14">
        <v>5.45</v>
      </c>
      <c r="H5" s="14">
        <v>16.940000000000001</v>
      </c>
      <c r="I5" s="47">
        <v>0.73</v>
      </c>
    </row>
    <row r="6" spans="1:9" ht="15.75">
      <c r="A6" s="31"/>
      <c r="B6" s="47">
        <v>116</v>
      </c>
      <c r="C6" s="6" t="s">
        <v>14</v>
      </c>
      <c r="D6" s="25">
        <v>14</v>
      </c>
      <c r="E6" s="14">
        <v>47.6</v>
      </c>
      <c r="F6" s="14">
        <v>3.64</v>
      </c>
      <c r="G6" s="14">
        <v>3.71</v>
      </c>
      <c r="H6" s="38"/>
      <c r="I6" s="47">
        <v>0.22</v>
      </c>
    </row>
    <row r="7" spans="1:9" ht="15.75">
      <c r="A7" s="20"/>
      <c r="B7" s="47">
        <v>115</v>
      </c>
      <c r="C7" s="6" t="s">
        <v>18</v>
      </c>
      <c r="D7" s="25">
        <v>5</v>
      </c>
      <c r="E7" s="14">
        <v>35</v>
      </c>
      <c r="F7" s="14">
        <v>0.04</v>
      </c>
      <c r="G7" s="14">
        <v>3.9</v>
      </c>
      <c r="H7" s="14">
        <v>0.05</v>
      </c>
      <c r="I7" s="47">
        <v>0.14000000000000001</v>
      </c>
    </row>
    <row r="8" spans="1:9" ht="15.75">
      <c r="A8" s="20"/>
      <c r="B8" s="47">
        <v>205</v>
      </c>
      <c r="C8" s="6" t="s">
        <v>32</v>
      </c>
      <c r="D8" s="25">
        <v>200</v>
      </c>
      <c r="E8" s="14">
        <v>178</v>
      </c>
      <c r="F8" s="14">
        <v>4.5599999999999996</v>
      </c>
      <c r="G8" s="14">
        <v>4.4400000000000004</v>
      </c>
      <c r="H8" s="38">
        <v>29.99</v>
      </c>
      <c r="I8" s="47">
        <v>0.68</v>
      </c>
    </row>
    <row r="9" spans="1:9" ht="15.75">
      <c r="A9" s="20"/>
      <c r="B9" s="47">
        <v>136</v>
      </c>
      <c r="C9" s="17" t="s">
        <v>15</v>
      </c>
      <c r="D9" s="25">
        <v>30</v>
      </c>
      <c r="E9" s="14">
        <v>58.8</v>
      </c>
      <c r="F9" s="14">
        <v>2.5499999999999998</v>
      </c>
      <c r="G9" s="14">
        <v>0.48</v>
      </c>
      <c r="H9" s="14">
        <v>11.1</v>
      </c>
      <c r="I9" s="2">
        <v>0</v>
      </c>
    </row>
    <row r="10" spans="1:9" ht="16.5" thickBot="1">
      <c r="A10" s="20"/>
      <c r="B10" s="47">
        <v>103</v>
      </c>
      <c r="C10" s="18" t="s">
        <v>37</v>
      </c>
      <c r="D10" s="28">
        <v>182</v>
      </c>
      <c r="E10" s="16">
        <v>69.099999999999994</v>
      </c>
      <c r="F10" s="16">
        <v>1.64</v>
      </c>
      <c r="G10" s="16">
        <v>0.37</v>
      </c>
      <c r="H10" s="16">
        <v>14.74</v>
      </c>
      <c r="I10" s="48">
        <v>109.2</v>
      </c>
    </row>
    <row r="11" spans="1:9" ht="16.5" thickBot="1">
      <c r="A11" s="32"/>
      <c r="B11" s="48"/>
      <c r="C11" s="24" t="s">
        <v>16</v>
      </c>
      <c r="D11" s="27"/>
      <c r="E11" s="23">
        <f>SUM(E5:E10)</f>
        <v>523.5</v>
      </c>
      <c r="F11" s="23">
        <f>SUM(F5:F10)</f>
        <v>17.05</v>
      </c>
      <c r="G11" s="23">
        <f>SUM(G5:G10)</f>
        <v>18.350000000000001</v>
      </c>
      <c r="H11" s="23">
        <f>SUM(H5:H10)</f>
        <v>72.820000000000007</v>
      </c>
      <c r="I11" s="52">
        <f>SUM(I5:I10)</f>
        <v>110.97</v>
      </c>
    </row>
    <row r="12" spans="1:9" ht="19.5" customHeight="1">
      <c r="A12" s="31" t="s">
        <v>17</v>
      </c>
      <c r="B12" s="9">
        <v>4</v>
      </c>
      <c r="C12" s="15" t="s">
        <v>33</v>
      </c>
      <c r="D12" s="28">
        <v>60</v>
      </c>
      <c r="E12" s="16">
        <v>82</v>
      </c>
      <c r="F12" s="16">
        <v>0.99</v>
      </c>
      <c r="G12" s="16">
        <v>6.05</v>
      </c>
      <c r="H12" s="16">
        <v>5.79</v>
      </c>
      <c r="I12" s="9">
        <v>17.23</v>
      </c>
    </row>
    <row r="13" spans="1:9" ht="15.75">
      <c r="A13" s="20"/>
      <c r="B13" s="47">
        <v>26</v>
      </c>
      <c r="C13" s="6" t="s">
        <v>64</v>
      </c>
      <c r="D13" s="25">
        <v>200</v>
      </c>
      <c r="E13" s="14">
        <v>123</v>
      </c>
      <c r="F13" s="14">
        <v>6.66</v>
      </c>
      <c r="G13" s="14">
        <v>5.63</v>
      </c>
      <c r="H13" s="14">
        <v>11.39</v>
      </c>
      <c r="I13" s="47">
        <v>6</v>
      </c>
    </row>
    <row r="14" spans="1:9" ht="15.75">
      <c r="A14" s="20"/>
      <c r="B14" s="47">
        <v>130</v>
      </c>
      <c r="C14" s="6" t="s">
        <v>65</v>
      </c>
      <c r="D14" s="25">
        <v>150</v>
      </c>
      <c r="E14" s="14">
        <v>232.2</v>
      </c>
      <c r="F14" s="14">
        <v>17.25</v>
      </c>
      <c r="G14" s="14">
        <v>1.2</v>
      </c>
      <c r="H14" s="14">
        <v>38.1</v>
      </c>
      <c r="I14" s="47">
        <v>0.02</v>
      </c>
    </row>
    <row r="15" spans="1:9" ht="15.75">
      <c r="A15" s="20"/>
      <c r="B15" s="47">
        <v>62</v>
      </c>
      <c r="C15" s="6" t="s">
        <v>20</v>
      </c>
      <c r="D15" s="25">
        <v>80</v>
      </c>
      <c r="E15" s="14">
        <v>188</v>
      </c>
      <c r="F15" s="14">
        <v>13.59</v>
      </c>
      <c r="G15" s="14">
        <v>13.41</v>
      </c>
      <c r="H15" s="14">
        <v>3.15</v>
      </c>
      <c r="I15" s="47">
        <v>1.34</v>
      </c>
    </row>
    <row r="16" spans="1:9" ht="15.75">
      <c r="A16" s="20"/>
      <c r="B16" s="47">
        <v>135</v>
      </c>
      <c r="C16" s="6" t="s">
        <v>22</v>
      </c>
      <c r="D16" s="25">
        <v>42</v>
      </c>
      <c r="E16" s="14">
        <v>72.900000000000006</v>
      </c>
      <c r="F16" s="14">
        <v>2.77</v>
      </c>
      <c r="G16" s="14">
        <v>0.5</v>
      </c>
      <c r="H16" s="14">
        <v>14.42</v>
      </c>
      <c r="I16" s="47">
        <v>0</v>
      </c>
    </row>
    <row r="17" spans="1:9" ht="15.75">
      <c r="A17" s="20"/>
      <c r="B17" s="47">
        <v>136</v>
      </c>
      <c r="C17" s="6" t="s">
        <v>23</v>
      </c>
      <c r="D17" s="25">
        <v>40</v>
      </c>
      <c r="E17" s="14">
        <v>78.7</v>
      </c>
      <c r="F17" s="14">
        <v>3.4</v>
      </c>
      <c r="G17" s="14">
        <v>0.64</v>
      </c>
      <c r="H17" s="14">
        <v>14.8</v>
      </c>
      <c r="I17" s="47">
        <v>0</v>
      </c>
    </row>
    <row r="18" spans="1:9" ht="16.5" thickBot="1">
      <c r="A18" s="20"/>
      <c r="B18" s="47">
        <v>145</v>
      </c>
      <c r="C18" s="6" t="s">
        <v>83</v>
      </c>
      <c r="D18" s="25">
        <v>17.5</v>
      </c>
      <c r="E18" s="14">
        <v>61.3</v>
      </c>
      <c r="F18" s="14">
        <v>0.56000000000000005</v>
      </c>
      <c r="G18" s="14">
        <v>0.49</v>
      </c>
      <c r="H18" s="38">
        <v>14.02</v>
      </c>
      <c r="I18" s="48">
        <v>0</v>
      </c>
    </row>
    <row r="19" spans="1:9" ht="16.5" thickBot="1">
      <c r="A19" s="20"/>
      <c r="B19" s="47">
        <v>87</v>
      </c>
      <c r="C19" s="6" t="s">
        <v>42</v>
      </c>
      <c r="D19" s="25">
        <v>200</v>
      </c>
      <c r="E19" s="14">
        <v>36</v>
      </c>
      <c r="F19" s="14"/>
      <c r="G19" s="14"/>
      <c r="H19" s="38">
        <v>9.08</v>
      </c>
      <c r="I19" s="47">
        <v>0</v>
      </c>
    </row>
    <row r="20" spans="1:9" ht="16.5" thickBot="1">
      <c r="A20" s="32"/>
      <c r="B20" s="48"/>
      <c r="C20" s="24" t="s">
        <v>24</v>
      </c>
      <c r="D20" s="27"/>
      <c r="E20" s="23">
        <f>SUM(E12:E19)</f>
        <v>874.1</v>
      </c>
      <c r="F20" s="23">
        <f>SUM(F12:F19)</f>
        <v>45.22</v>
      </c>
      <c r="G20" s="23">
        <f>SUM(G12:G19)</f>
        <v>27.919999999999998</v>
      </c>
      <c r="H20" s="23">
        <f>SUM(H12:H19)</f>
        <v>110.74999999999999</v>
      </c>
      <c r="I20" s="52">
        <f>SUM(I12:I19)</f>
        <v>24.59</v>
      </c>
    </row>
    <row r="21" spans="1:9" ht="31.5">
      <c r="A21" s="31" t="s">
        <v>81</v>
      </c>
      <c r="B21" s="47" t="s">
        <v>88</v>
      </c>
      <c r="C21" s="57" t="s">
        <v>89</v>
      </c>
      <c r="D21" s="25" t="s">
        <v>90</v>
      </c>
      <c r="E21" s="14">
        <v>181</v>
      </c>
      <c r="F21" s="14">
        <v>14.46</v>
      </c>
      <c r="G21" s="14">
        <v>3.74</v>
      </c>
      <c r="H21" s="38">
        <v>22.49</v>
      </c>
      <c r="I21" s="47">
        <v>0.28999999999999998</v>
      </c>
    </row>
    <row r="22" spans="1:9" ht="16.5" thickBot="1">
      <c r="A22" s="20"/>
      <c r="B22" s="47">
        <v>153</v>
      </c>
      <c r="C22" s="21" t="s">
        <v>27</v>
      </c>
      <c r="D22" s="26">
        <v>200</v>
      </c>
      <c r="E22" s="22">
        <v>85</v>
      </c>
      <c r="F22" s="22">
        <v>0.75</v>
      </c>
      <c r="G22" s="22"/>
      <c r="H22" s="43">
        <v>20.57</v>
      </c>
      <c r="I22" s="48">
        <v>1.6</v>
      </c>
    </row>
    <row r="23" spans="1:9" ht="16.5" thickBot="1">
      <c r="A23" s="32"/>
      <c r="B23" s="48"/>
      <c r="C23" s="24" t="s">
        <v>82</v>
      </c>
      <c r="D23" s="27"/>
      <c r="E23" s="23">
        <f>SUM(E21:E22)</f>
        <v>266</v>
      </c>
      <c r="F23" s="23">
        <f>SUM(F21:F22)</f>
        <v>15.21</v>
      </c>
      <c r="G23" s="23">
        <f>SUM(G21:G22)</f>
        <v>3.74</v>
      </c>
      <c r="H23" s="40">
        <f>SUM(H21:H22)</f>
        <v>43.06</v>
      </c>
      <c r="I23" s="23">
        <f>SUM(I21:I22)</f>
        <v>1.8900000000000001</v>
      </c>
    </row>
    <row r="24" spans="1:9" ht="16.5" thickBot="1">
      <c r="A24" s="34"/>
      <c r="B24" s="49"/>
      <c r="C24" s="24" t="s">
        <v>29</v>
      </c>
      <c r="D24" s="23"/>
      <c r="E24" s="23">
        <f>E11+E20+E23</f>
        <v>1663.6</v>
      </c>
      <c r="F24" s="23">
        <f>F11+F20+F23</f>
        <v>77.47999999999999</v>
      </c>
      <c r="G24" s="23">
        <f>G11+G20+G23</f>
        <v>50.01</v>
      </c>
      <c r="H24" s="23">
        <f>H11+H20+H23</f>
        <v>226.63</v>
      </c>
      <c r="I24" s="23">
        <f>I11+I20+I23</f>
        <v>137.44999999999999</v>
      </c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</sheetData>
  <pageMargins left="0.70866141732283472" right="0.51181102362204722" top="0.55118110236220474" bottom="0.15748031496062992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77"/>
  <sheetViews>
    <sheetView workbookViewId="0">
      <selection activeCell="C12" sqref="C12"/>
    </sheetView>
  </sheetViews>
  <sheetFormatPr defaultRowHeight="12.75"/>
  <cols>
    <col min="1" max="1" width="12.140625" customWidth="1"/>
    <col min="2" max="2" width="13.140625" customWidth="1"/>
    <col min="3" max="3" width="39.42578125" customWidth="1"/>
    <col min="4" max="4" width="12.5703125" customWidth="1"/>
    <col min="5" max="5" width="15" customWidth="1"/>
    <col min="6" max="6" width="11" customWidth="1"/>
    <col min="7" max="7" width="10.28515625" customWidth="1"/>
    <col min="8" max="8" width="12.85546875" customWidth="1"/>
  </cols>
  <sheetData>
    <row r="1" spans="1:9" ht="15.75">
      <c r="A1" s="2" t="s">
        <v>73</v>
      </c>
      <c r="B1" s="2" t="s">
        <v>74</v>
      </c>
      <c r="C1" s="2" t="s">
        <v>45</v>
      </c>
      <c r="D1" s="2" t="s">
        <v>0</v>
      </c>
      <c r="E1" s="3" t="s">
        <v>2</v>
      </c>
      <c r="F1" s="4"/>
      <c r="G1" s="5" t="s">
        <v>1</v>
      </c>
      <c r="H1" s="6"/>
      <c r="I1" s="2" t="s">
        <v>77</v>
      </c>
    </row>
    <row r="2" spans="1:9" ht="15.75">
      <c r="A2" s="7" t="s">
        <v>75</v>
      </c>
      <c r="B2" s="7" t="s">
        <v>76</v>
      </c>
      <c r="C2" s="8"/>
      <c r="D2" s="7" t="s">
        <v>10</v>
      </c>
      <c r="E2" s="7" t="s">
        <v>4</v>
      </c>
      <c r="F2" s="2" t="s">
        <v>5</v>
      </c>
      <c r="G2" s="2" t="s">
        <v>6</v>
      </c>
      <c r="H2" s="2" t="s">
        <v>7</v>
      </c>
      <c r="I2" s="7" t="s">
        <v>78</v>
      </c>
    </row>
    <row r="3" spans="1:9" ht="16.5">
      <c r="A3" s="7"/>
      <c r="B3" s="7"/>
      <c r="C3" s="7"/>
      <c r="D3" s="7" t="s">
        <v>8</v>
      </c>
      <c r="E3" s="7" t="s">
        <v>3</v>
      </c>
      <c r="F3" s="7" t="s">
        <v>8</v>
      </c>
      <c r="G3" s="7" t="s">
        <v>8</v>
      </c>
      <c r="H3" s="7" t="s">
        <v>9</v>
      </c>
      <c r="I3" s="37"/>
    </row>
    <row r="4" spans="1:9" ht="16.5">
      <c r="A4" s="4"/>
      <c r="B4" s="10"/>
      <c r="C4" s="10"/>
      <c r="D4" s="11" t="s">
        <v>68</v>
      </c>
      <c r="E4" s="12"/>
      <c r="F4" s="13"/>
      <c r="G4" s="10"/>
      <c r="H4" s="6"/>
      <c r="I4" s="42"/>
    </row>
    <row r="5" spans="1:9" ht="15.75">
      <c r="A5" s="30" t="s">
        <v>12</v>
      </c>
      <c r="B5" s="47">
        <v>186</v>
      </c>
      <c r="C5" s="6" t="s">
        <v>47</v>
      </c>
      <c r="D5" s="25">
        <v>200</v>
      </c>
      <c r="E5" s="14">
        <v>135</v>
      </c>
      <c r="F5" s="14">
        <v>4.62</v>
      </c>
      <c r="G5" s="14">
        <v>5.45</v>
      </c>
      <c r="H5" s="14">
        <v>16.940000000000001</v>
      </c>
      <c r="I5" s="47">
        <v>0.73</v>
      </c>
    </row>
    <row r="6" spans="1:9" ht="15.75">
      <c r="A6" s="20"/>
      <c r="B6" s="47">
        <v>116</v>
      </c>
      <c r="C6" s="6" t="s">
        <v>18</v>
      </c>
      <c r="D6" s="25">
        <v>5</v>
      </c>
      <c r="E6" s="14">
        <v>35</v>
      </c>
      <c r="F6" s="14">
        <v>0.04</v>
      </c>
      <c r="G6" s="14">
        <v>3.9</v>
      </c>
      <c r="H6" s="14">
        <v>0.05</v>
      </c>
      <c r="I6" s="47">
        <v>0.14000000000000001</v>
      </c>
    </row>
    <row r="7" spans="1:9" ht="15.75">
      <c r="A7" s="20"/>
      <c r="B7" s="47">
        <v>169</v>
      </c>
      <c r="C7" s="6" t="s">
        <v>79</v>
      </c>
      <c r="D7" s="44">
        <v>50</v>
      </c>
      <c r="E7" s="45">
        <v>94</v>
      </c>
      <c r="F7" s="45">
        <v>4.57</v>
      </c>
      <c r="G7" s="45">
        <v>8.25</v>
      </c>
      <c r="H7" s="46">
        <v>0.35</v>
      </c>
      <c r="I7" s="47">
        <v>0.02</v>
      </c>
    </row>
    <row r="8" spans="1:9" ht="15.75">
      <c r="A8" s="20"/>
      <c r="B8" s="47">
        <v>205</v>
      </c>
      <c r="C8" s="6" t="s">
        <v>32</v>
      </c>
      <c r="D8" s="25">
        <v>200</v>
      </c>
      <c r="E8" s="14">
        <v>178</v>
      </c>
      <c r="F8" s="14">
        <v>4.5599999999999996</v>
      </c>
      <c r="G8" s="14">
        <v>4.4400000000000004</v>
      </c>
      <c r="H8" s="38">
        <v>29.99</v>
      </c>
      <c r="I8" s="47">
        <v>0.68</v>
      </c>
    </row>
    <row r="9" spans="1:9" ht="15.75">
      <c r="A9" s="20"/>
      <c r="B9" s="47">
        <v>136</v>
      </c>
      <c r="C9" s="17" t="s">
        <v>15</v>
      </c>
      <c r="D9" s="25">
        <v>30</v>
      </c>
      <c r="E9" s="14">
        <v>58.8</v>
      </c>
      <c r="F9" s="14">
        <v>2.5499999999999998</v>
      </c>
      <c r="G9" s="14">
        <v>0.48</v>
      </c>
      <c r="H9" s="14">
        <v>11.1</v>
      </c>
      <c r="I9" s="2">
        <v>0</v>
      </c>
    </row>
    <row r="10" spans="1:9" ht="16.5" thickBot="1">
      <c r="A10" s="20"/>
      <c r="B10" s="47">
        <v>101</v>
      </c>
      <c r="C10" s="18" t="s">
        <v>43</v>
      </c>
      <c r="D10" s="28">
        <v>182</v>
      </c>
      <c r="E10" s="16">
        <v>80.8</v>
      </c>
      <c r="F10" s="16">
        <v>0.73</v>
      </c>
      <c r="G10" s="16">
        <v>0.73</v>
      </c>
      <c r="H10" s="16">
        <v>17.829999999999998</v>
      </c>
      <c r="I10" s="48">
        <v>9.1</v>
      </c>
    </row>
    <row r="11" spans="1:9" ht="16.5" thickBot="1">
      <c r="A11" s="32"/>
      <c r="B11" s="48"/>
      <c r="C11" s="24" t="s">
        <v>16</v>
      </c>
      <c r="D11" s="27"/>
      <c r="E11" s="23">
        <f>SUM(E5:E10)</f>
        <v>581.6</v>
      </c>
      <c r="F11" s="23">
        <f>SUM(F5:F10)</f>
        <v>17.07</v>
      </c>
      <c r="G11" s="23">
        <f>SUM(G5:G10)</f>
        <v>23.250000000000004</v>
      </c>
      <c r="H11" s="23">
        <f>SUM(H5:H10)</f>
        <v>76.259999999999991</v>
      </c>
      <c r="I11" s="52">
        <f>SUM(I5:I10)</f>
        <v>10.67</v>
      </c>
    </row>
    <row r="12" spans="1:9" ht="19.5" customHeight="1">
      <c r="A12" s="31" t="s">
        <v>17</v>
      </c>
      <c r="B12" s="9">
        <v>1</v>
      </c>
      <c r="C12" s="15" t="s">
        <v>48</v>
      </c>
      <c r="D12" s="28">
        <v>60</v>
      </c>
      <c r="E12" s="16">
        <v>76</v>
      </c>
      <c r="F12" s="16">
        <v>0.75</v>
      </c>
      <c r="G12" s="16">
        <v>6.08</v>
      </c>
      <c r="H12" s="16">
        <v>4.51</v>
      </c>
      <c r="I12" s="9">
        <v>1.41</v>
      </c>
    </row>
    <row r="13" spans="1:9" ht="15.75">
      <c r="A13" s="20"/>
      <c r="B13" s="47">
        <v>24</v>
      </c>
      <c r="C13" s="6" t="s">
        <v>69</v>
      </c>
      <c r="D13" s="25">
        <v>200</v>
      </c>
      <c r="E13" s="14">
        <v>114</v>
      </c>
      <c r="F13" s="14">
        <v>5.62</v>
      </c>
      <c r="G13" s="14">
        <v>5.32</v>
      </c>
      <c r="H13" s="14">
        <v>10.86</v>
      </c>
      <c r="I13" s="47">
        <v>3.28</v>
      </c>
    </row>
    <row r="14" spans="1:9" ht="15.75">
      <c r="A14" s="20"/>
      <c r="B14" s="47">
        <v>176</v>
      </c>
      <c r="C14" s="6" t="s">
        <v>44</v>
      </c>
      <c r="D14" s="25">
        <v>150</v>
      </c>
      <c r="E14" s="14">
        <v>188</v>
      </c>
      <c r="F14" s="14">
        <v>3.49</v>
      </c>
      <c r="G14" s="14">
        <v>12.03</v>
      </c>
      <c r="H14" s="14">
        <v>16.53</v>
      </c>
      <c r="I14" s="47">
        <v>13.61</v>
      </c>
    </row>
    <row r="15" spans="1:9" ht="15.75">
      <c r="A15" s="20"/>
      <c r="B15" s="47">
        <v>134</v>
      </c>
      <c r="C15" s="6" t="s">
        <v>72</v>
      </c>
      <c r="D15" s="25">
        <v>80</v>
      </c>
      <c r="E15" s="14">
        <v>235</v>
      </c>
      <c r="F15" s="14">
        <v>13.58</v>
      </c>
      <c r="G15" s="14">
        <v>17.649999999999999</v>
      </c>
      <c r="H15" s="14">
        <v>5.54</v>
      </c>
      <c r="I15" s="47">
        <v>0.8</v>
      </c>
    </row>
    <row r="16" spans="1:9" ht="15.75">
      <c r="A16" s="20"/>
      <c r="B16" s="47">
        <v>89</v>
      </c>
      <c r="C16" s="6" t="s">
        <v>21</v>
      </c>
      <c r="D16" s="25">
        <v>200</v>
      </c>
      <c r="E16" s="14">
        <v>54</v>
      </c>
      <c r="F16" s="14"/>
      <c r="G16" s="14"/>
      <c r="H16" s="14">
        <v>13.62</v>
      </c>
      <c r="I16" s="47">
        <v>0</v>
      </c>
    </row>
    <row r="17" spans="1:9" ht="15.75">
      <c r="A17" s="20"/>
      <c r="B17" s="47">
        <v>135</v>
      </c>
      <c r="C17" s="6" t="s">
        <v>22</v>
      </c>
      <c r="D17" s="25">
        <v>42</v>
      </c>
      <c r="E17" s="14">
        <v>72.900000000000006</v>
      </c>
      <c r="F17" s="14">
        <v>2.77</v>
      </c>
      <c r="G17" s="14">
        <v>0.5</v>
      </c>
      <c r="H17" s="14">
        <v>14.42</v>
      </c>
      <c r="I17" s="47">
        <v>0</v>
      </c>
    </row>
    <row r="18" spans="1:9" ht="15.75">
      <c r="A18" s="20"/>
      <c r="B18" s="47">
        <v>136</v>
      </c>
      <c r="C18" s="6" t="s">
        <v>23</v>
      </c>
      <c r="D18" s="25">
        <v>40</v>
      </c>
      <c r="E18" s="14">
        <v>78.7</v>
      </c>
      <c r="F18" s="14">
        <v>3.4</v>
      </c>
      <c r="G18" s="14">
        <v>0.64</v>
      </c>
      <c r="H18" s="14">
        <v>14.8</v>
      </c>
      <c r="I18" s="47">
        <v>0</v>
      </c>
    </row>
    <row r="19" spans="1:9" ht="16.5" thickBot="1">
      <c r="A19" s="20"/>
      <c r="B19" s="47">
        <v>144</v>
      </c>
      <c r="C19" s="6" t="s">
        <v>26</v>
      </c>
      <c r="D19" s="26">
        <v>17.5</v>
      </c>
      <c r="E19" s="22">
        <v>61.3</v>
      </c>
      <c r="F19" s="22">
        <v>0.84</v>
      </c>
      <c r="G19" s="22">
        <v>0.49</v>
      </c>
      <c r="H19" s="43">
        <v>13.6</v>
      </c>
      <c r="I19" s="48">
        <v>0</v>
      </c>
    </row>
    <row r="20" spans="1:9" ht="16.5" thickBot="1">
      <c r="A20" s="32"/>
      <c r="B20" s="48"/>
      <c r="C20" s="24" t="s">
        <v>24</v>
      </c>
      <c r="D20" s="27"/>
      <c r="E20" s="23">
        <f>SUM(E12:E19)</f>
        <v>879.9</v>
      </c>
      <c r="F20" s="23">
        <f>SUM(F12:F19)</f>
        <v>30.449999999999996</v>
      </c>
      <c r="G20" s="23">
        <f>SUM(G12:G19)</f>
        <v>42.71</v>
      </c>
      <c r="H20" s="23">
        <f>SUM(H12:H19)</f>
        <v>93.879999999999981</v>
      </c>
      <c r="I20" s="52">
        <f>SUM(I12:I19)</f>
        <v>19.099999999999998</v>
      </c>
    </row>
    <row r="21" spans="1:9" ht="15.75">
      <c r="A21" s="31" t="s">
        <v>81</v>
      </c>
      <c r="B21" s="9" t="s">
        <v>92</v>
      </c>
      <c r="C21" s="6" t="s">
        <v>50</v>
      </c>
      <c r="D21" s="25">
        <v>120</v>
      </c>
      <c r="E21" s="14">
        <v>306</v>
      </c>
      <c r="F21" s="14">
        <v>7.37</v>
      </c>
      <c r="G21" s="14">
        <v>12.58</v>
      </c>
      <c r="H21" s="38">
        <v>40.94</v>
      </c>
      <c r="I21" s="9">
        <v>0.18</v>
      </c>
    </row>
    <row r="22" spans="1:9" ht="16.5" thickBot="1">
      <c r="A22" s="31"/>
      <c r="B22" s="47">
        <v>153</v>
      </c>
      <c r="C22" s="6" t="s">
        <v>27</v>
      </c>
      <c r="D22" s="25">
        <v>200</v>
      </c>
      <c r="E22" s="14">
        <v>85</v>
      </c>
      <c r="F22" s="14">
        <v>0.75</v>
      </c>
      <c r="G22" s="14"/>
      <c r="H22" s="38">
        <v>20.57</v>
      </c>
      <c r="I22" s="47">
        <v>1.6</v>
      </c>
    </row>
    <row r="23" spans="1:9" ht="16.5" thickBot="1">
      <c r="A23" s="32"/>
      <c r="B23" s="48"/>
      <c r="C23" s="24" t="s">
        <v>82</v>
      </c>
      <c r="D23" s="27"/>
      <c r="E23" s="23">
        <f>SUM(E21:E22)</f>
        <v>391</v>
      </c>
      <c r="F23" s="23">
        <f>SUM(F21:F22)</f>
        <v>8.120000000000001</v>
      </c>
      <c r="G23" s="23">
        <f>SUM(G21:G22)</f>
        <v>12.58</v>
      </c>
      <c r="H23" s="40">
        <f>SUM(H21:H22)</f>
        <v>61.51</v>
      </c>
      <c r="I23" s="23">
        <f>SUM(I21:I22)</f>
        <v>1.78</v>
      </c>
    </row>
    <row r="24" spans="1:9" ht="16.5" thickBot="1">
      <c r="A24" s="34"/>
      <c r="B24" s="49"/>
      <c r="C24" s="24" t="s">
        <v>29</v>
      </c>
      <c r="D24" s="27"/>
      <c r="E24" s="23">
        <f>E11+E20+E23</f>
        <v>1852.5</v>
      </c>
      <c r="F24" s="23">
        <f>F11+F20+F23</f>
        <v>55.64</v>
      </c>
      <c r="G24" s="23">
        <f>G11+G20+G23</f>
        <v>78.540000000000006</v>
      </c>
      <c r="H24" s="23">
        <f>H11+H20+H23</f>
        <v>231.64999999999998</v>
      </c>
      <c r="I24" s="23">
        <f>I11+I20+I23</f>
        <v>31.549999999999997</v>
      </c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</sheetData>
  <pageMargins left="0.70866141732283472" right="0.51181102362204722" top="0.55118110236220474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день1</vt:lpstr>
      <vt:lpstr>день2</vt:lpstr>
      <vt:lpstr>день3</vt:lpstr>
      <vt:lpstr>день4</vt:lpstr>
      <vt:lpstr>день5</vt:lpstr>
      <vt:lpstr>день6</vt:lpstr>
      <vt:lpstr>день7</vt:lpstr>
      <vt:lpstr>день8</vt:lpstr>
      <vt:lpstr>день9</vt:lpstr>
      <vt:lpstr>день10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Анатольевна</dc:creator>
  <cp:lastModifiedBy>Admin</cp:lastModifiedBy>
  <cp:lastPrinted>2017-05-24T13:37:54Z</cp:lastPrinted>
  <dcterms:created xsi:type="dcterms:W3CDTF">2017-01-13T10:57:34Z</dcterms:created>
  <dcterms:modified xsi:type="dcterms:W3CDTF">2017-05-24T13:38:00Z</dcterms:modified>
</cp:coreProperties>
</file>