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Экономист\Благотворительный фонд Семенова\ОТЧЕТЫ ФОНДА 2023\"/>
    </mc:Choice>
  </mc:AlternateContent>
  <bookViews>
    <workbookView xWindow="0" yWindow="0" windowWidth="28800" windowHeight="122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25" i="1"/>
  <c r="C3" i="1" l="1"/>
  <c r="E25" i="1" l="1"/>
</calcChain>
</file>

<file path=xl/sharedStrings.xml><?xml version="1.0" encoding="utf-8"?>
<sst xmlns="http://schemas.openxmlformats.org/spreadsheetml/2006/main" count="41" uniqueCount="41">
  <si>
    <t>в т.ч переходящий остаток под отчет</t>
  </si>
  <si>
    <t>4.2</t>
  </si>
  <si>
    <t>в т.ч.на р/с</t>
  </si>
  <si>
    <t>4.1</t>
  </si>
  <si>
    <t>4</t>
  </si>
  <si>
    <t>Расходы на услуги связи</t>
  </si>
  <si>
    <t xml:space="preserve">Расходы на услуги банка </t>
  </si>
  <si>
    <t>3.2</t>
  </si>
  <si>
    <t>Расходы на содержание лицея-интерната</t>
  </si>
  <si>
    <t>3.1</t>
  </si>
  <si>
    <t>Поставщик  товаров, услуг</t>
  </si>
  <si>
    <t>Стоимость мероприятий, товаров, услуг</t>
  </si>
  <si>
    <t>Наименование мероприятий, услуг, товаров</t>
  </si>
  <si>
    <t>Расходы</t>
  </si>
  <si>
    <t>поступление  на расчетный счет</t>
  </si>
  <si>
    <t>Поступление</t>
  </si>
  <si>
    <t>переходящий остаток под отчет</t>
  </si>
  <si>
    <t xml:space="preserve">на р/сч </t>
  </si>
  <si>
    <t>Вымпелком</t>
  </si>
  <si>
    <t>ООО "Айлан"</t>
  </si>
  <si>
    <t>ИП Авраменко</t>
  </si>
  <si>
    <t>ООО "Кристалия</t>
  </si>
  <si>
    <t>ООО "ФАРМ ТЕК"</t>
  </si>
  <si>
    <t xml:space="preserve">ИПФедотова </t>
  </si>
  <si>
    <t>Остаток средств на 01.09.2023г.</t>
  </si>
  <si>
    <t>Остаток средств на 01.10.2023</t>
  </si>
  <si>
    <t xml:space="preserve">ООО Мир инструментов </t>
  </si>
  <si>
    <t>ИП Хайруллин А.Г.</t>
  </si>
  <si>
    <t>ИП Иванова Е.В.</t>
  </si>
  <si>
    <t>ООО "Агава", ООО "Интернет Решения"</t>
  </si>
  <si>
    <t>ИП Лавренова Л.С.</t>
  </si>
  <si>
    <t>Материалы для мелкого ремонта</t>
  </si>
  <si>
    <t>Украшение  зала шарами</t>
  </si>
  <si>
    <t>Удобрения для растений</t>
  </si>
  <si>
    <t>Материалы для творчества</t>
  </si>
  <si>
    <t>Вода бутылированная</t>
  </si>
  <si>
    <t>Заправка картриждей</t>
  </si>
  <si>
    <t>Изготовление информационных стендов</t>
  </si>
  <si>
    <t>Медикаменты</t>
  </si>
  <si>
    <t>Моющие и чистящие средства</t>
  </si>
  <si>
    <t>Лампы для установки в спортзал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</si>
</sst>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Fill="1"/>
    <xf numFmtId="2" fontId="2" fillId="0" borderId="0" xfId="0" applyNumberFormat="1" applyFont="1" applyFill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/>
    <xf numFmtId="2" fontId="1" fillId="0" borderId="0" xfId="0" applyNumberFormat="1" applyFont="1" applyFill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/>
    <xf numFmtId="0" fontId="1" fillId="0" borderId="1" xfId="0" applyFont="1" applyFill="1" applyBorder="1" applyAlignment="1">
      <alignment vertical="top"/>
    </xf>
    <xf numFmtId="2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/>
    <xf numFmtId="4" fontId="1" fillId="0" borderId="0" xfId="0" applyNumberFormat="1" applyFont="1" applyFill="1" applyAlignment="1"/>
    <xf numFmtId="0" fontId="1" fillId="0" borderId="0" xfId="0" applyFont="1" applyFill="1" applyAlignment="1"/>
    <xf numFmtId="2" fontId="4" fillId="0" borderId="1" xfId="0" applyNumberFormat="1" applyFont="1" applyFill="1" applyBorder="1"/>
    <xf numFmtId="0" fontId="0" fillId="0" borderId="1" xfId="0" applyBorder="1"/>
    <xf numFmtId="0" fontId="1" fillId="0" borderId="1" xfId="0" applyFont="1" applyFill="1" applyBorder="1"/>
    <xf numFmtId="2" fontId="4" fillId="0" borderId="1" xfId="0" applyNumberFormat="1" applyFont="1" applyFill="1" applyBorder="1" applyAlignment="1"/>
    <xf numFmtId="0" fontId="3" fillId="0" borderId="2" xfId="0" applyFont="1" applyFill="1" applyBorder="1" applyAlignment="1">
      <alignment vertical="top" wrapText="1"/>
    </xf>
    <xf numFmtId="2" fontId="3" fillId="0" borderId="2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2" fontId="0" fillId="0" borderId="1" xfId="0" applyNumberFormat="1" applyBorder="1"/>
    <xf numFmtId="2" fontId="1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workbookViewId="0">
      <selection activeCell="D10" sqref="D10:D11"/>
    </sheetView>
  </sheetViews>
  <sheetFormatPr defaultRowHeight="15.75" x14ac:dyDescent="0.25"/>
  <cols>
    <col min="1" max="1" width="9.140625" style="1"/>
    <col min="2" max="2" width="47.28515625" style="1" customWidth="1"/>
    <col min="3" max="3" width="32.42578125" style="1" customWidth="1"/>
    <col min="4" max="4" width="57.85546875" style="1" customWidth="1"/>
    <col min="5" max="5" width="12.42578125" style="1" customWidth="1"/>
    <col min="6" max="6" width="10.7109375" style="1" customWidth="1"/>
    <col min="7" max="7" width="9.140625" style="1"/>
    <col min="8" max="8" width="28.5703125" style="1" customWidth="1"/>
    <col min="9" max="9" width="15.85546875" style="1" customWidth="1"/>
    <col min="10" max="11" width="18.28515625" style="1" customWidth="1"/>
    <col min="12" max="12" width="9.5703125" style="1" bestFit="1" customWidth="1"/>
    <col min="13" max="16384" width="9.140625" style="1"/>
  </cols>
  <sheetData>
    <row r="1" spans="1:12" x14ac:dyDescent="0.25">
      <c r="B1" s="17"/>
      <c r="C1" s="17"/>
      <c r="D1" s="17"/>
    </row>
    <row r="2" spans="1:12" x14ac:dyDescent="0.25">
      <c r="B2" s="17"/>
      <c r="C2" s="17"/>
      <c r="D2" s="17"/>
    </row>
    <row r="3" spans="1:12" x14ac:dyDescent="0.25">
      <c r="A3" s="30">
        <v>1</v>
      </c>
      <c r="B3" s="15" t="s">
        <v>24</v>
      </c>
      <c r="C3" s="10">
        <f>C4+C5</f>
        <v>313353.48000000004</v>
      </c>
      <c r="D3" s="17"/>
    </row>
    <row r="4" spans="1:12" x14ac:dyDescent="0.25">
      <c r="A4" s="31"/>
      <c r="B4" s="15" t="s">
        <v>17</v>
      </c>
      <c r="C4" s="18">
        <v>295977.14</v>
      </c>
      <c r="D4" s="17"/>
    </row>
    <row r="5" spans="1:12" x14ac:dyDescent="0.25">
      <c r="A5" s="32"/>
      <c r="B5" s="15" t="s">
        <v>16</v>
      </c>
      <c r="C5" s="21">
        <v>17376.34</v>
      </c>
      <c r="D5" s="17"/>
    </row>
    <row r="6" spans="1:12" x14ac:dyDescent="0.25">
      <c r="A6" s="30">
        <v>2</v>
      </c>
      <c r="B6" s="15" t="s">
        <v>15</v>
      </c>
      <c r="C6" s="10">
        <v>35000</v>
      </c>
      <c r="D6" s="17"/>
      <c r="E6" s="1">
        <v>-3002</v>
      </c>
    </row>
    <row r="7" spans="1:12" x14ac:dyDescent="0.25">
      <c r="A7" s="31"/>
      <c r="B7" s="15" t="s">
        <v>14</v>
      </c>
      <c r="C7" s="10">
        <v>35000</v>
      </c>
      <c r="D7" s="17"/>
      <c r="L7" s="6"/>
    </row>
    <row r="8" spans="1:12" x14ac:dyDescent="0.25">
      <c r="A8" s="32"/>
      <c r="B8" s="15"/>
      <c r="C8" s="10"/>
      <c r="D8" s="17"/>
    </row>
    <row r="9" spans="1:12" x14ac:dyDescent="0.25">
      <c r="A9" s="8">
        <v>3</v>
      </c>
      <c r="B9" s="15" t="s">
        <v>13</v>
      </c>
      <c r="C9" s="10">
        <f>C14+C18+C19+C20+C21+C22+C23+C24+C15+C16+C17+C13</f>
        <v>286396.23000000004</v>
      </c>
      <c r="D9" s="16"/>
    </row>
    <row r="10" spans="1:12" ht="15.75" customHeight="1" x14ac:dyDescent="0.25">
      <c r="A10" s="30"/>
      <c r="B10" s="26" t="s">
        <v>12</v>
      </c>
      <c r="C10" s="27" t="s">
        <v>11</v>
      </c>
      <c r="D10" s="29" t="s">
        <v>10</v>
      </c>
    </row>
    <row r="11" spans="1:12" x14ac:dyDescent="0.25">
      <c r="A11" s="32"/>
      <c r="B11" s="26"/>
      <c r="C11" s="28"/>
      <c r="D11" s="29"/>
      <c r="H11"/>
    </row>
    <row r="12" spans="1:12" x14ac:dyDescent="0.25">
      <c r="A12" s="9" t="s">
        <v>9</v>
      </c>
      <c r="B12" s="20" t="s">
        <v>8</v>
      </c>
      <c r="C12" s="15"/>
      <c r="D12" s="20"/>
    </row>
    <row r="13" spans="1:12" ht="24" customHeight="1" x14ac:dyDescent="0.25">
      <c r="A13" s="9"/>
      <c r="B13" s="20" t="s">
        <v>31</v>
      </c>
      <c r="C13" s="10">
        <v>2932</v>
      </c>
      <c r="D13" t="s">
        <v>26</v>
      </c>
    </row>
    <row r="14" spans="1:12" ht="21.75" customHeight="1" x14ac:dyDescent="0.25">
      <c r="A14" s="9"/>
      <c r="B14" s="19" t="s">
        <v>40</v>
      </c>
      <c r="C14" s="33">
        <v>10057</v>
      </c>
      <c r="D14" s="19" t="s">
        <v>27</v>
      </c>
    </row>
    <row r="15" spans="1:12" ht="21.75" customHeight="1" x14ac:dyDescent="0.25">
      <c r="A15" s="9"/>
      <c r="B15" s="19" t="s">
        <v>32</v>
      </c>
      <c r="C15" s="33">
        <v>10000</v>
      </c>
      <c r="D15" s="19" t="s">
        <v>28</v>
      </c>
    </row>
    <row r="16" spans="1:12" ht="21.75" customHeight="1" x14ac:dyDescent="0.25">
      <c r="A16" s="9"/>
      <c r="B16" s="20" t="s">
        <v>33</v>
      </c>
      <c r="C16" s="33">
        <v>449</v>
      </c>
      <c r="D16" s="19" t="s">
        <v>30</v>
      </c>
    </row>
    <row r="17" spans="1:8" ht="21.75" customHeight="1" x14ac:dyDescent="0.25">
      <c r="A17" s="9"/>
      <c r="B17" s="19" t="s">
        <v>34</v>
      </c>
      <c r="C17" s="33">
        <v>4854</v>
      </c>
      <c r="D17" s="19" t="s">
        <v>29</v>
      </c>
    </row>
    <row r="18" spans="1:8" ht="21.75" customHeight="1" x14ac:dyDescent="0.25">
      <c r="A18" s="9"/>
      <c r="B18" s="19" t="s">
        <v>35</v>
      </c>
      <c r="C18" s="33">
        <v>33410</v>
      </c>
      <c r="D18" s="19" t="s">
        <v>21</v>
      </c>
      <c r="H18"/>
    </row>
    <row r="19" spans="1:8" ht="21.75" customHeight="1" x14ac:dyDescent="0.25">
      <c r="A19" s="9"/>
      <c r="B19" s="19" t="s">
        <v>36</v>
      </c>
      <c r="C19" s="33">
        <v>6980</v>
      </c>
      <c r="D19" s="19" t="s">
        <v>19</v>
      </c>
      <c r="H19"/>
    </row>
    <row r="20" spans="1:8" ht="21.75" customHeight="1" x14ac:dyDescent="0.25">
      <c r="A20" s="9"/>
      <c r="B20" s="19" t="s">
        <v>37</v>
      </c>
      <c r="C20" s="34">
        <v>50070</v>
      </c>
      <c r="D20" s="19" t="s">
        <v>20</v>
      </c>
    </row>
    <row r="21" spans="1:8" ht="21.75" customHeight="1" x14ac:dyDescent="0.25">
      <c r="A21" s="9"/>
      <c r="B21" s="19" t="s">
        <v>38</v>
      </c>
      <c r="C21" s="20">
        <v>54986.69</v>
      </c>
      <c r="D21" s="19" t="s">
        <v>22</v>
      </c>
    </row>
    <row r="22" spans="1:8" ht="21.75" customHeight="1" x14ac:dyDescent="0.25">
      <c r="A22" s="9"/>
      <c r="B22" s="19" t="s">
        <v>39</v>
      </c>
      <c r="C22" s="20">
        <v>111029.6</v>
      </c>
      <c r="D22" s="19" t="s">
        <v>23</v>
      </c>
    </row>
    <row r="23" spans="1:8" ht="21.75" customHeight="1" x14ac:dyDescent="0.25">
      <c r="A23" s="9" t="s">
        <v>7</v>
      </c>
      <c r="B23" s="22" t="s">
        <v>6</v>
      </c>
      <c r="C23" s="23">
        <v>1315</v>
      </c>
      <c r="D23" s="19"/>
      <c r="E23"/>
    </row>
    <row r="24" spans="1:8" ht="21.75" customHeight="1" x14ac:dyDescent="0.25">
      <c r="A24" s="9"/>
      <c r="B24" s="14" t="s">
        <v>5</v>
      </c>
      <c r="C24" s="25">
        <v>312.94</v>
      </c>
      <c r="D24" s="24" t="s">
        <v>18</v>
      </c>
      <c r="E24"/>
    </row>
    <row r="25" spans="1:8" x14ac:dyDescent="0.25">
      <c r="A25" s="9" t="s">
        <v>4</v>
      </c>
      <c r="B25" s="13" t="s">
        <v>25</v>
      </c>
      <c r="C25" s="10">
        <f>C3+C6-C9</f>
        <v>61957.25</v>
      </c>
      <c r="D25" s="12"/>
      <c r="E25" s="6">
        <f>C26+C27-C25</f>
        <v>0</v>
      </c>
    </row>
    <row r="26" spans="1:8" x14ac:dyDescent="0.25">
      <c r="A26" s="9" t="s">
        <v>3</v>
      </c>
      <c r="B26" s="11" t="s">
        <v>2</v>
      </c>
      <c r="C26" s="18">
        <v>47872.91</v>
      </c>
      <c r="D26" s="10"/>
      <c r="H26" s="1">
        <v>434.49</v>
      </c>
    </row>
    <row r="27" spans="1:8" x14ac:dyDescent="0.25">
      <c r="A27" s="9" t="s">
        <v>1</v>
      </c>
      <c r="B27" s="11" t="s">
        <v>0</v>
      </c>
      <c r="C27" s="21">
        <v>14084.34</v>
      </c>
      <c r="D27" s="10"/>
    </row>
    <row r="28" spans="1:8" x14ac:dyDescent="0.25">
      <c r="A28" s="7"/>
      <c r="B28" s="3"/>
      <c r="C28" s="3"/>
      <c r="D28" s="3"/>
    </row>
    <row r="29" spans="1:8" x14ac:dyDescent="0.25">
      <c r="A29" s="7"/>
      <c r="B29" s="3"/>
      <c r="C29" s="3"/>
      <c r="D29" s="3"/>
    </row>
    <row r="30" spans="1:8" x14ac:dyDescent="0.25">
      <c r="C30" s="3"/>
      <c r="D30" s="5"/>
    </row>
    <row r="31" spans="1:8" x14ac:dyDescent="0.25">
      <c r="D31" s="6"/>
    </row>
    <row r="32" spans="1:8" x14ac:dyDescent="0.25">
      <c r="D32" s="5"/>
    </row>
    <row r="33" spans="4:4" x14ac:dyDescent="0.25">
      <c r="D33" s="5"/>
    </row>
    <row r="34" spans="4:4" x14ac:dyDescent="0.25">
      <c r="D34" s="5"/>
    </row>
    <row r="35" spans="4:4" x14ac:dyDescent="0.25">
      <c r="D35" s="4"/>
    </row>
    <row r="36" spans="4:4" x14ac:dyDescent="0.25">
      <c r="D36" s="3"/>
    </row>
    <row r="37" spans="4:4" x14ac:dyDescent="0.25">
      <c r="D37" s="3"/>
    </row>
    <row r="38" spans="4:4" x14ac:dyDescent="0.25">
      <c r="D38" s="3"/>
    </row>
    <row r="39" spans="4:4" x14ac:dyDescent="0.25">
      <c r="D39" s="3"/>
    </row>
    <row r="40" spans="4:4" x14ac:dyDescent="0.25">
      <c r="D40" s="2"/>
    </row>
  </sheetData>
  <mergeCells count="6">
    <mergeCell ref="B10:B11"/>
    <mergeCell ref="C10:C11"/>
    <mergeCell ref="D10:D11"/>
    <mergeCell ref="A3:A5"/>
    <mergeCell ref="A6:A8"/>
    <mergeCell ref="A10:A11"/>
  </mergeCells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cp:lastPrinted>2023-03-17T12:32:33Z</cp:lastPrinted>
  <dcterms:created xsi:type="dcterms:W3CDTF">2023-03-14T13:06:56Z</dcterms:created>
  <dcterms:modified xsi:type="dcterms:W3CDTF">2024-01-10T08:02:22Z</dcterms:modified>
</cp:coreProperties>
</file>