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3" i="1" l="1"/>
  <c r="C27" i="1" l="1"/>
  <c r="E27" i="1" s="1"/>
</calcChain>
</file>

<file path=xl/sharedStrings.xml><?xml version="1.0" encoding="utf-8"?>
<sst xmlns="http://schemas.openxmlformats.org/spreadsheetml/2006/main" count="41" uniqueCount="41">
  <si>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</si>
  <si>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</si>
  <si>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</si>
  <si>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</si>
  <si>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</si>
  <si>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</si>
  <si>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</si>
  <si>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</si>
  <si>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</si>
  <si>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</si>
  <si>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</si>
  <si>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</si>
  <si>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</si>
  <si>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</si>
  <si>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</si>
  <si>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</si>
  <si>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</si>
  <si>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</si>
  <si>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</t>
  </si>
  <si>
    <t>ООО Кристалия</t>
  </si>
  <si>
    <t>ООО Айлан</t>
  </si>
  <si>
    <t>ИП Горшкова К.Е.</t>
  </si>
  <si>
    <t>Изготовление газеты</t>
  </si>
  <si>
    <t>ООО Иньернет Решения</t>
  </si>
  <si>
    <t>ООО Все Инструменты РУ</t>
  </si>
  <si>
    <t>Остаток средств на 01.12.2023г.</t>
  </si>
  <si>
    <t>Вода питьевая бутилированная</t>
  </si>
  <si>
    <t>Заправка картриджей</t>
  </si>
  <si>
    <t>Тепловая завеса в актовый зал</t>
  </si>
  <si>
    <t>Мешки для мусора, моющие средства</t>
  </si>
  <si>
    <t>Участие в олимпиадах, призы победителям</t>
  </si>
  <si>
    <t>Центр социально гуманитарного образования, ИП Ризванова Ю.А., респ. Олимпиадный центр</t>
  </si>
  <si>
    <t>Лопаты,ГСМ на снегоуборщик</t>
  </si>
  <si>
    <t>ИП Садирдинов А.С.,ООО Интернет Решения, Леруа Мерлен</t>
  </si>
  <si>
    <t>ИП Фалеев М.В., Леруа менрлен</t>
  </si>
  <si>
    <t>реле, материалы для водостоков</t>
  </si>
  <si>
    <t>леруа мерлен, ООО Интернет Решения, ИП Лукоянова Н.Ю.</t>
  </si>
  <si>
    <t>кронштейн для телевизора, маркеры  и магниты для досок</t>
  </si>
  <si>
    <t>планета увлечений</t>
  </si>
  <si>
    <t>Материалы для  уроков технологии</t>
  </si>
  <si>
    <t>Остаток средств на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</si>
</sst>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/>
    <xf numFmtId="4" fontId="1" fillId="0" borderId="0" xfId="0" applyNumberFormat="1" applyFont="1"/>
    <xf numFmtId="2" fontId="4" fillId="0" borderId="1" xfId="0" applyNumberFormat="1" applyFont="1" applyBorder="1"/>
    <xf numFmtId="0" fontId="0" fillId="0" borderId="1" xfId="0" applyBorder="1"/>
    <xf numFmtId="0" fontId="3" fillId="0" borderId="2" xfId="0" applyFont="1" applyBorder="1" applyAlignment="1">
      <alignment vertical="top" wrapText="1"/>
    </xf>
    <xf numFmtId="2" fontId="3" fillId="0" borderId="2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2"/>
  <sheetViews>
    <sheetView tabSelected="1" workbookViewId="0">
      <selection activeCell="B21" sqref="B21"/>
    </sheetView>
  </sheetViews>
  <sheetFormatPr defaultColWidth="9.140625"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3" spans="1:12" x14ac:dyDescent="0.25">
      <c r="A3" s="25">
        <v>1</v>
      </c>
      <c r="B3" s="13" t="s">
        <v>25</v>
      </c>
      <c r="C3" s="8">
        <f>C4+C5</f>
        <v>297247.88</v>
      </c>
    </row>
    <row r="4" spans="1:12" x14ac:dyDescent="0.25">
      <c r="A4" s="26"/>
      <c r="B4" s="13" t="s">
        <v>17</v>
      </c>
      <c r="C4" s="15">
        <v>296629.99</v>
      </c>
    </row>
    <row r="5" spans="1:12" x14ac:dyDescent="0.25">
      <c r="A5" s="27"/>
      <c r="B5" s="13" t="s">
        <v>16</v>
      </c>
      <c r="C5" s="15">
        <v>617.89</v>
      </c>
    </row>
    <row r="6" spans="1:12" x14ac:dyDescent="0.25">
      <c r="A6" s="25">
        <v>2</v>
      </c>
      <c r="B6" s="13" t="s">
        <v>15</v>
      </c>
      <c r="C6" s="8">
        <v>68055</v>
      </c>
      <c r="E6" s="1">
        <v>-3002</v>
      </c>
    </row>
    <row r="7" spans="1:12" x14ac:dyDescent="0.25">
      <c r="A7" s="26"/>
      <c r="B7" s="13" t="s">
        <v>14</v>
      </c>
      <c r="C7" s="8">
        <v>68055</v>
      </c>
      <c r="L7" s="4"/>
    </row>
    <row r="8" spans="1:12" x14ac:dyDescent="0.25">
      <c r="A8" s="27"/>
      <c r="B8" s="13"/>
      <c r="C8" s="8"/>
    </row>
    <row r="9" spans="1:12" x14ac:dyDescent="0.25">
      <c r="A9" s="6">
        <v>3</v>
      </c>
      <c r="B9" s="13" t="s">
        <v>13</v>
      </c>
      <c r="C9" s="8">
        <f>C19+C20+C21+C22+C23+C24+C25+C26+C13+C14+C15+C16+C17</f>
        <v>150781.38</v>
      </c>
      <c r="D9" s="14"/>
    </row>
    <row r="10" spans="1:12" ht="15.75" customHeight="1" x14ac:dyDescent="0.25">
      <c r="A10" s="25"/>
      <c r="B10" s="21" t="s">
        <v>12</v>
      </c>
      <c r="C10" s="22" t="s">
        <v>11</v>
      </c>
      <c r="D10" s="24" t="s">
        <v>10</v>
      </c>
    </row>
    <row r="11" spans="1:12" x14ac:dyDescent="0.25">
      <c r="A11" s="27"/>
      <c r="B11" s="21"/>
      <c r="C11" s="23"/>
      <c r="D11" s="24"/>
      <c r="H11"/>
    </row>
    <row r="12" spans="1:12" x14ac:dyDescent="0.25">
      <c r="A12" s="7" t="s">
        <v>9</v>
      </c>
      <c r="B12" s="13" t="s">
        <v>8</v>
      </c>
      <c r="C12" s="13"/>
      <c r="D12" s="13"/>
    </row>
    <row r="13" spans="1:12" ht="30" x14ac:dyDescent="0.25">
      <c r="A13" s="7"/>
      <c r="B13" s="13" t="s">
        <v>30</v>
      </c>
      <c r="C13" s="13">
        <v>22226</v>
      </c>
      <c r="D13" s="28" t="s">
        <v>31</v>
      </c>
    </row>
    <row r="14" spans="1:12" x14ac:dyDescent="0.25">
      <c r="A14" s="7"/>
      <c r="B14" s="13" t="s">
        <v>32</v>
      </c>
      <c r="C14" s="13">
        <v>13334.53</v>
      </c>
      <c r="D14" s="16" t="s">
        <v>33</v>
      </c>
    </row>
    <row r="15" spans="1:12" x14ac:dyDescent="0.25">
      <c r="A15" s="7"/>
      <c r="B15" s="16" t="s">
        <v>35</v>
      </c>
      <c r="C15" s="13">
        <v>9397.7999999999993</v>
      </c>
      <c r="D15" s="13" t="s">
        <v>34</v>
      </c>
      <c r="E15"/>
    </row>
    <row r="16" spans="1:12" x14ac:dyDescent="0.25">
      <c r="A16" s="7"/>
      <c r="B16" s="16" t="s">
        <v>37</v>
      </c>
      <c r="C16" s="13">
        <v>4775.6000000000004</v>
      </c>
      <c r="D16" s="13" t="s">
        <v>36</v>
      </c>
      <c r="E16"/>
    </row>
    <row r="17" spans="1:8" x14ac:dyDescent="0.25">
      <c r="A17" s="7"/>
      <c r="B17" s="16" t="s">
        <v>39</v>
      </c>
      <c r="C17" s="13">
        <v>4992.49</v>
      </c>
      <c r="D17" t="s">
        <v>38</v>
      </c>
      <c r="F17"/>
    </row>
    <row r="18" spans="1:8" hidden="1" x14ac:dyDescent="0.25">
      <c r="A18" s="7"/>
      <c r="B18" s="13"/>
      <c r="C18" s="13"/>
      <c r="D18" s="13"/>
      <c r="E18"/>
      <c r="F18"/>
    </row>
    <row r="19" spans="1:8" ht="21.75" customHeight="1" x14ac:dyDescent="0.25">
      <c r="A19" s="7"/>
      <c r="B19" s="16" t="s">
        <v>22</v>
      </c>
      <c r="C19" s="16">
        <v>5275</v>
      </c>
      <c r="D19" s="16" t="s">
        <v>21</v>
      </c>
      <c r="E19"/>
      <c r="F19"/>
    </row>
    <row r="20" spans="1:8" ht="21.75" customHeight="1" x14ac:dyDescent="0.25">
      <c r="A20" s="7"/>
      <c r="B20" s="16" t="s">
        <v>26</v>
      </c>
      <c r="C20" s="16">
        <v>24000</v>
      </c>
      <c r="D20" s="16" t="s">
        <v>19</v>
      </c>
      <c r="E20"/>
      <c r="F20"/>
      <c r="H20"/>
    </row>
    <row r="21" spans="1:8" ht="21.75" customHeight="1" x14ac:dyDescent="0.25">
      <c r="A21" s="7"/>
      <c r="B21" s="16" t="s">
        <v>27</v>
      </c>
      <c r="C21" s="16">
        <v>1650</v>
      </c>
      <c r="D21" s="16" t="s">
        <v>20</v>
      </c>
      <c r="E21"/>
      <c r="F21"/>
      <c r="H21"/>
    </row>
    <row r="22" spans="1:8" ht="21.75" customHeight="1" x14ac:dyDescent="0.25">
      <c r="A22" s="7"/>
      <c r="B22" s="16" t="s">
        <v>29</v>
      </c>
      <c r="C22" s="13">
        <v>28071</v>
      </c>
      <c r="D22" s="16" t="s">
        <v>23</v>
      </c>
      <c r="E22"/>
      <c r="F22"/>
    </row>
    <row r="23" spans="1:8" ht="21.75" customHeight="1" x14ac:dyDescent="0.25">
      <c r="A23" s="7"/>
      <c r="B23" s="16" t="s">
        <v>28</v>
      </c>
      <c r="C23" s="13">
        <v>35087</v>
      </c>
      <c r="D23" s="16" t="s">
        <v>24</v>
      </c>
      <c r="E23"/>
      <c r="F23"/>
    </row>
    <row r="24" spans="1:8" ht="21.75" hidden="1" customHeight="1" x14ac:dyDescent="0.25">
      <c r="A24" s="7"/>
      <c r="B24" s="16"/>
      <c r="C24" s="13"/>
      <c r="D24" s="16"/>
      <c r="E24"/>
      <c r="F24"/>
    </row>
    <row r="25" spans="1:8" ht="21.75" customHeight="1" x14ac:dyDescent="0.25">
      <c r="A25" s="7" t="s">
        <v>7</v>
      </c>
      <c r="B25" s="17" t="s">
        <v>6</v>
      </c>
      <c r="C25" s="18">
        <v>1638</v>
      </c>
      <c r="D25" s="16"/>
      <c r="E25"/>
      <c r="F25"/>
    </row>
    <row r="26" spans="1:8" ht="21.75" customHeight="1" x14ac:dyDescent="0.25">
      <c r="A26" s="7"/>
      <c r="B26" s="12" t="s">
        <v>5</v>
      </c>
      <c r="C26" s="20">
        <v>333.96</v>
      </c>
      <c r="D26" s="19" t="s">
        <v>18</v>
      </c>
      <c r="E26"/>
      <c r="F26"/>
    </row>
    <row r="27" spans="1:8" x14ac:dyDescent="0.25">
      <c r="A27" s="7" t="s">
        <v>4</v>
      </c>
      <c r="B27" s="11" t="s">
        <v>40</v>
      </c>
      <c r="C27" s="8">
        <f>C3+C6-C9</f>
        <v>214521.5</v>
      </c>
      <c r="D27" s="10"/>
      <c r="E27" s="4">
        <f>C28+C29-C27</f>
        <v>0</v>
      </c>
    </row>
    <row r="28" spans="1:8" x14ac:dyDescent="0.25">
      <c r="A28" s="7" t="s">
        <v>3</v>
      </c>
      <c r="B28" s="9" t="s">
        <v>2</v>
      </c>
      <c r="C28" s="15">
        <v>218630.03</v>
      </c>
      <c r="D28" s="8"/>
    </row>
    <row r="29" spans="1:8" x14ac:dyDescent="0.25">
      <c r="A29" s="7" t="s">
        <v>1</v>
      </c>
      <c r="B29" s="9" t="s">
        <v>0</v>
      </c>
      <c r="C29" s="15">
        <v>-4108.53</v>
      </c>
      <c r="D29" s="8"/>
    </row>
    <row r="30" spans="1:8" x14ac:dyDescent="0.25">
      <c r="A30" s="5"/>
    </row>
    <row r="31" spans="1:8" x14ac:dyDescent="0.25">
      <c r="A31" s="5"/>
    </row>
    <row r="32" spans="1:8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3"/>
    </row>
    <row r="42" spans="4:4" x14ac:dyDescent="0.25">
      <c r="D42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2024-01-10T07:42:15Z</dcterms:modified>
</cp:coreProperties>
</file>