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340" i="1" l="1"/>
  <c r="L333" i="1"/>
  <c r="L326" i="1"/>
  <c r="L321" i="1"/>
  <c r="L311" i="1"/>
  <c r="L592" i="1"/>
  <c r="L585" i="1"/>
  <c r="L578" i="1"/>
  <c r="L573" i="1"/>
  <c r="L563" i="1"/>
  <c r="L550" i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298" i="1"/>
  <c r="L291" i="1"/>
  <c r="L284" i="1"/>
  <c r="L279" i="1"/>
  <c r="L269" i="1"/>
  <c r="L256" i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/>
  <c r="L123" i="1"/>
  <c r="L116" i="1"/>
  <c r="L111" i="1"/>
  <c r="L88" i="1"/>
  <c r="L81" i="1"/>
  <c r="L74" i="1"/>
  <c r="L69" i="1"/>
  <c r="L59" i="1"/>
  <c r="L46" i="1"/>
  <c r="L39" i="1"/>
  <c r="L32" i="1"/>
  <c r="L27" i="1"/>
  <c r="L1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L101" i="1" s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93" i="1" l="1"/>
  <c r="F551" i="1"/>
  <c r="J551" i="1"/>
  <c r="I509" i="1"/>
  <c r="G425" i="1"/>
  <c r="F383" i="1"/>
  <c r="J383" i="1"/>
  <c r="I341" i="1"/>
  <c r="H299" i="1"/>
  <c r="G257" i="1"/>
  <c r="F215" i="1"/>
  <c r="J215" i="1"/>
  <c r="I173" i="1"/>
  <c r="H131" i="1"/>
  <c r="G89" i="1"/>
  <c r="F47" i="1"/>
  <c r="J47" i="1"/>
  <c r="H89" i="1"/>
  <c r="I131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H467" i="1"/>
  <c r="G47" i="1"/>
  <c r="F17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L47" i="1"/>
  <c r="L89" i="1"/>
  <c r="L131" i="1"/>
  <c r="L173" i="1"/>
  <c r="L215" i="1"/>
  <c r="L257" i="1"/>
  <c r="L299" i="1"/>
  <c r="L383" i="1"/>
  <c r="L425" i="1"/>
  <c r="L467" i="1"/>
  <c r="L509" i="1"/>
  <c r="L551" i="1"/>
  <c r="L593" i="1"/>
  <c r="G594" i="1" l="1"/>
  <c r="J594" i="1"/>
  <c r="F594" i="1"/>
  <c r="I594" i="1"/>
  <c r="H594" i="1"/>
  <c r="L341" i="1"/>
  <c r="L594" i="1" s="1"/>
</calcChain>
</file>

<file path=xl/sharedStrings.xml><?xml version="1.0" encoding="utf-8"?>
<sst xmlns="http://schemas.openxmlformats.org/spreadsheetml/2006/main" count="591" uniqueCount="89">
  <si>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</si>
  <si>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</si>
  <si>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</si>
  <si>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</si>
  <si>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</si>
  <si>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</si>
  <si>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</si>
  <si>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</si>
  <si>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</si>
  <si>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</si>
  <si>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</si>
  <si>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</si>
  <si>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</si>
  <si>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</si>
  <si>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</si>
  <si>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</si>
  <si>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</si>
  <si>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</si>
  <si>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</si>
  <si>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</si>
  <si>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</si>
  <si>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</si>
  <si>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</si>
  <si>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</si>
  <si>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</si>
  <si>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</si>
  <si>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</si>
  <si>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</si>
  <si>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</si>
  <si>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</si>
  <si>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</si>
  <si>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</si>
  <si>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</si>
  <si>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</si>
  <si>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</si>
  <si>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</si>
  <si>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</si>
  <si>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</si>
  <si>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</si>
  <si>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</si>
  <si>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</si>
  <si>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</si>
  <si>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</si>
  <si>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</si>
  <si>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</si>
  <si>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Восточная ООШ</t>
  </si>
  <si>
    <t xml:space="preserve">директор </t>
  </si>
  <si>
    <t>Крутов Н.М.</t>
  </si>
  <si>
    <t>Салат из моркови с яблоками</t>
  </si>
  <si>
    <t>Котлеты из мяса кур</t>
  </si>
  <si>
    <t>Макаронные изделия отварные с маслом сливочным</t>
  </si>
  <si>
    <t>Компот из сухофруктов</t>
  </si>
  <si>
    <t>ржаной</t>
  </si>
  <si>
    <t>таб 6</t>
  </si>
  <si>
    <t>Печенье</t>
  </si>
  <si>
    <t>Сыр порционно</t>
  </si>
  <si>
    <t>Гуляш из говядины</t>
  </si>
  <si>
    <t>Каша гречневая рассыпчатая с маслом сливочным</t>
  </si>
  <si>
    <t>Чай с сахаром.с лимоном</t>
  </si>
  <si>
    <t>пшеничный</t>
  </si>
  <si>
    <t>Птица запеченная с томатным соусом</t>
  </si>
  <si>
    <t>Рис отварной рассыпчатый с маслом сливочным</t>
  </si>
  <si>
    <t>Чай с сахаром</t>
  </si>
  <si>
    <t>пшеничный/ржаной</t>
  </si>
  <si>
    <t xml:space="preserve">Салат из белокочанной капусты </t>
  </si>
  <si>
    <t>Рыба ,тушенная в томате с овощами</t>
  </si>
  <si>
    <t>Пюре картофельное с маслом сливочным</t>
  </si>
  <si>
    <t>Компот из свежих яблок (75С)</t>
  </si>
  <si>
    <t xml:space="preserve">Салат из моркови с сахаром </t>
  </si>
  <si>
    <t>Котлеты говяжьи</t>
  </si>
  <si>
    <t>Гороховое пюре с маслом сливочным</t>
  </si>
  <si>
    <t>Чай с мармеладом</t>
  </si>
  <si>
    <t>Пельмени мясные отварные с маслом сливочным</t>
  </si>
  <si>
    <t>Чай с сахаром,с лимоном</t>
  </si>
  <si>
    <t>Яблоки</t>
  </si>
  <si>
    <t>таб 9</t>
  </si>
  <si>
    <t xml:space="preserve">Апельсин </t>
  </si>
  <si>
    <t xml:space="preserve">Биточки рыбные </t>
  </si>
  <si>
    <t>Чай с сахаром,с яблоком</t>
  </si>
  <si>
    <t>Овощи тушеные с мясом</t>
  </si>
  <si>
    <t>Чай "Витаминный"с ягодами</t>
  </si>
  <si>
    <t>ТТК</t>
  </si>
  <si>
    <t>пшеничный /ржаной</t>
  </si>
  <si>
    <t>Бутерброд с сыром</t>
  </si>
  <si>
    <t>Салат из свеклы отварной</t>
  </si>
  <si>
    <t>Тефтели мясные в сметанно- томатном соусе</t>
  </si>
  <si>
    <t>Напиток из свежих фруктов (75С)</t>
  </si>
  <si>
    <t xml:space="preserve">Плов из говядины с рисом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</si>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</sst>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0" xfId="0" applyFont="1" applyFill="1"/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workbookViewId="0">
      <pane xSplit="4" ySplit="5" topLeftCell="E582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45</v>
      </c>
      <c r="D1" s="62"/>
      <c r="E1" s="62"/>
      <c r="F1" s="13" t="s">
        <v>16</v>
      </c>
      <c r="G1" s="2" t="s">
        <v>17</v>
      </c>
      <c r="H1" s="63" t="s">
        <v>46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47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49</v>
      </c>
      <c r="F6" s="48">
        <v>90</v>
      </c>
      <c r="G6" s="48">
        <v>8.75</v>
      </c>
      <c r="H6" s="48">
        <v>10.6</v>
      </c>
      <c r="I6" s="48">
        <v>8.1300000000000008</v>
      </c>
      <c r="J6" s="48">
        <v>198</v>
      </c>
      <c r="K6" s="49">
        <v>294</v>
      </c>
      <c r="L6" s="48">
        <v>64.19</v>
      </c>
    </row>
    <row r="7" spans="1:12" ht="15" x14ac:dyDescent="0.25">
      <c r="A7" s="25"/>
      <c r="B7" s="16"/>
      <c r="C7" s="11"/>
      <c r="D7" s="6"/>
      <c r="E7" s="50" t="s">
        <v>50</v>
      </c>
      <c r="F7" s="51">
        <v>155</v>
      </c>
      <c r="G7" s="51">
        <v>5.12</v>
      </c>
      <c r="H7" s="51">
        <v>4.53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51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0.24</v>
      </c>
      <c r="I9" s="51">
        <v>7.92</v>
      </c>
      <c r="J9" s="51">
        <v>39.6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48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15" x14ac:dyDescent="0.25">
      <c r="A12" s="25"/>
      <c r="B12" s="16"/>
      <c r="C12" s="11"/>
      <c r="D12" s="6"/>
      <c r="E12" s="50" t="s">
        <v>54</v>
      </c>
      <c r="F12" s="51">
        <v>40</v>
      </c>
      <c r="G12" s="51">
        <v>3.7</v>
      </c>
      <c r="H12" s="51">
        <v>4.7</v>
      </c>
      <c r="I12" s="51">
        <v>4.8499999999999996</v>
      </c>
      <c r="J12" s="51">
        <v>21.5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>SUM(G6:G12)</f>
        <v>20.190000000000001</v>
      </c>
      <c r="H13" s="21">
        <f>SUM(H6:H12)</f>
        <v>20.259999999999998</v>
      </c>
      <c r="I13" s="21">
        <f>SUM(I6:I12)</f>
        <v>80.029999999999987</v>
      </c>
      <c r="J13" s="21">
        <f>SUM(J6:J12)</f>
        <v>565.24000000000012</v>
      </c>
      <c r="K13" s="27"/>
      <c r="L13" s="21">
        <f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>
        <v>0</v>
      </c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>
        <v>0</v>
      </c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>
        <v>0</v>
      </c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>
        <v>0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>
        <v>0</v>
      </c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>
        <v>0</v>
      </c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>
        <v>0</v>
      </c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>
        <v>0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>
        <v>0</v>
      </c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>
        <v>0</v>
      </c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>SUM(G18:G26)</f>
        <v>0</v>
      </c>
      <c r="H27" s="21">
        <f>SUM(H18:H26)</f>
        <v>0</v>
      </c>
      <c r="I27" s="21">
        <f>SUM(I18:I26)</f>
        <v>0</v>
      </c>
      <c r="J27" s="21">
        <f>SUM(J18:J26)</f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>
        <v>0</v>
      </c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>
        <v>0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>
        <v>0</v>
      </c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>
        <v>0</v>
      </c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>
        <v>0</v>
      </c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>
        <v>0</v>
      </c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>
        <v>0</v>
      </c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>
        <v>0</v>
      </c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>
        <v>0</v>
      </c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>
        <v>0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>
        <v>0</v>
      </c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>
        <v>0</v>
      </c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>
        <v>0</v>
      </c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>
        <v>0</v>
      </c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>
        <v>0</v>
      </c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>
        <v>0</v>
      </c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565</v>
      </c>
      <c r="G47" s="34">
        <f>G13+G17+G27+G32+G39+G46</f>
        <v>20.190000000000001</v>
      </c>
      <c r="H47" s="34">
        <f>H13+H17+H27+H32+H39+H46</f>
        <v>20.259999999999998</v>
      </c>
      <c r="I47" s="34">
        <f>I13+I17+I27+I32+I39+I46</f>
        <v>80.029999999999987</v>
      </c>
      <c r="J47" s="34">
        <f>J13+J17+J27+J32+J39+J46</f>
        <v>565.24000000000012</v>
      </c>
      <c r="K47" s="35"/>
      <c r="L47" s="34">
        <f>L13+L17+L27+L32+L39+L46</f>
        <v>64.19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>
        <v>100</v>
      </c>
      <c r="G48" s="48">
        <v>9.4499999999999993</v>
      </c>
      <c r="H48" s="48">
        <v>10.71</v>
      </c>
      <c r="I48" s="48">
        <v>22.89</v>
      </c>
      <c r="J48" s="48">
        <v>221</v>
      </c>
      <c r="K48" s="49">
        <v>260</v>
      </c>
      <c r="L48" s="48">
        <v>64.19</v>
      </c>
    </row>
    <row r="49" spans="1:12" ht="15" x14ac:dyDescent="0.25">
      <c r="A49" s="15"/>
      <c r="B49" s="16"/>
      <c r="C49" s="11"/>
      <c r="D49" s="6"/>
      <c r="E49" s="50" t="s">
        <v>57</v>
      </c>
      <c r="F49" s="51">
        <v>155</v>
      </c>
      <c r="G49" s="51">
        <v>4.6100000000000003</v>
      </c>
      <c r="H49" s="51">
        <v>6.32</v>
      </c>
      <c r="I49" s="51">
        <v>27.79</v>
      </c>
      <c r="J49" s="51">
        <v>207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59</v>
      </c>
      <c r="F51" s="51">
        <v>50</v>
      </c>
      <c r="G51" s="51">
        <v>3.04</v>
      </c>
      <c r="H51" s="51">
        <v>0.32</v>
      </c>
      <c r="I51" s="51">
        <v>19.68</v>
      </c>
      <c r="J51" s="51">
        <v>94</v>
      </c>
      <c r="K51" s="52" t="s">
        <v>53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55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>SUM(G48:G54)</f>
        <v>19.86</v>
      </c>
      <c r="H55" s="21">
        <f>SUM(H48:H54)</f>
        <v>20.03</v>
      </c>
      <c r="I55" s="21">
        <f>SUM(I48:I54)</f>
        <v>80.56</v>
      </c>
      <c r="J55" s="21">
        <f>SUM(J48:J54)</f>
        <v>598.33000000000004</v>
      </c>
      <c r="K55" s="27"/>
      <c r="L55" s="21">
        <f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>
        <v>0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>
        <v>0</v>
      </c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>
        <v>0</v>
      </c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>
        <v>0</v>
      </c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>
        <v>0</v>
      </c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>
        <v>0</v>
      </c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>
        <v>0</v>
      </c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>
        <v>0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>SUM(G60:G68)</f>
        <v>0</v>
      </c>
      <c r="H69" s="21">
        <f>SUM(H60:H68)</f>
        <v>0</v>
      </c>
      <c r="I69" s="21">
        <f>SUM(I60:I68)</f>
        <v>0</v>
      </c>
      <c r="J69" s="21">
        <f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>
        <v>0</v>
      </c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>
        <v>0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>
        <v>0</v>
      </c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>
        <v>0</v>
      </c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>
        <v>0</v>
      </c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>
        <v>0</v>
      </c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>
        <v>0</v>
      </c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>
        <v>0</v>
      </c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>
        <v>0</v>
      </c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>
        <v>0</v>
      </c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>SUM(L82:L87)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515</v>
      </c>
      <c r="G89" s="34">
        <f>G55+G59+G69+G74+G81+G88</f>
        <v>19.86</v>
      </c>
      <c r="H89" s="34">
        <f>H55+H59+H69+H74+H81+H88</f>
        <v>20.03</v>
      </c>
      <c r="I89" s="34">
        <f>I55+I59+I69+I74+I81+I88</f>
        <v>80.56</v>
      </c>
      <c r="J89" s="34">
        <f>J55+J59+J69+J74+J81+J88</f>
        <v>598.33000000000004</v>
      </c>
      <c r="K89" s="35"/>
      <c r="L89" s="34">
        <f>L55+L59+L69+L74+L81+L88</f>
        <v>64.19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60</v>
      </c>
      <c r="F90" s="48">
        <v>110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>
        <v>64.19</v>
      </c>
    </row>
    <row r="91" spans="1:12" ht="15" x14ac:dyDescent="0.25">
      <c r="A91" s="25"/>
      <c r="B91" s="16"/>
      <c r="C91" s="11"/>
      <c r="D91" s="6"/>
      <c r="E91" s="50" t="s">
        <v>61</v>
      </c>
      <c r="F91" s="51">
        <v>155</v>
      </c>
      <c r="G91" s="51">
        <v>3.74</v>
      </c>
      <c r="H91" s="51">
        <v>7.02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62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63</v>
      </c>
      <c r="F93" s="51">
        <v>40</v>
      </c>
      <c r="G93" s="51">
        <v>2.84</v>
      </c>
      <c r="H93" s="51">
        <v>0.4</v>
      </c>
      <c r="I93" s="51">
        <v>17.760000000000002</v>
      </c>
      <c r="J93" s="51">
        <v>86.6</v>
      </c>
      <c r="K93" s="52" t="s">
        <v>53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>SUM(G90:G96)</f>
        <v>18.649999999999999</v>
      </c>
      <c r="H97" s="21">
        <f>SUM(H90:H96)</f>
        <v>17.479999999999997</v>
      </c>
      <c r="I97" s="21">
        <f>SUM(I90:I96)</f>
        <v>75.59</v>
      </c>
      <c r="J97" s="21">
        <f>SUM(J90:J96)</f>
        <v>530.70000000000005</v>
      </c>
      <c r="K97" s="27"/>
      <c r="L97" s="21">
        <f>SUM(L90:L96)</f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>SUM(F101:K101)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>SUM(G102:G110)</f>
        <v>0</v>
      </c>
      <c r="H111" s="21">
        <f>SUM(H102:H110)</f>
        <v>0</v>
      </c>
      <c r="I111" s="21">
        <f>SUM(I102:I110)</f>
        <v>0</v>
      </c>
      <c r="J111" s="21">
        <f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>
        <v>0</v>
      </c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>
        <v>0</v>
      </c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>
        <v>0</v>
      </c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>
        <v>0</v>
      </c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505</v>
      </c>
      <c r="G131" s="34">
        <f>G97+G101+G111+G116+G123+G130</f>
        <v>18.649999999999999</v>
      </c>
      <c r="H131" s="34">
        <f>H97+H101+H111+H116+H123+H130</f>
        <v>17.479999999999997</v>
      </c>
      <c r="I131" s="34">
        <f>I97+I101+I111+I116+I123+I130</f>
        <v>75.59</v>
      </c>
      <c r="J131" s="34">
        <f>J97+J101+J111+J116+J123+J130</f>
        <v>530.70000000000005</v>
      </c>
      <c r="K131" s="35"/>
      <c r="L131" s="34">
        <f>L97+L101+L111+L116+L123+L130</f>
        <v>64.19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65</v>
      </c>
      <c r="F132" s="48">
        <v>100</v>
      </c>
      <c r="G132" s="48">
        <v>9.15</v>
      </c>
      <c r="H132" s="48">
        <v>5.62</v>
      </c>
      <c r="I132" s="48">
        <v>7.8</v>
      </c>
      <c r="J132" s="48">
        <v>105</v>
      </c>
      <c r="K132" s="49">
        <v>229</v>
      </c>
      <c r="L132" s="48">
        <v>64.19</v>
      </c>
    </row>
    <row r="133" spans="1:12" ht="15" x14ac:dyDescent="0.25">
      <c r="A133" s="25"/>
      <c r="B133" s="16"/>
      <c r="C133" s="11"/>
      <c r="D133" s="6"/>
      <c r="E133" s="50" t="s">
        <v>66</v>
      </c>
      <c r="F133" s="51">
        <v>155</v>
      </c>
      <c r="G133" s="51">
        <v>3.1</v>
      </c>
      <c r="H133" s="51">
        <v>8.43</v>
      </c>
      <c r="I133" s="51">
        <v>20.51</v>
      </c>
      <c r="J133" s="51">
        <v>170.25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67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63</v>
      </c>
      <c r="F135" s="51">
        <v>40</v>
      </c>
      <c r="G135" s="51">
        <v>2.84</v>
      </c>
      <c r="H135" s="51">
        <v>0.4</v>
      </c>
      <c r="I135" s="51">
        <v>17.760000000000002</v>
      </c>
      <c r="J135" s="51">
        <v>86.6</v>
      </c>
      <c r="K135" s="52" t="s">
        <v>53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64</v>
      </c>
      <c r="F137" s="51">
        <v>60</v>
      </c>
      <c r="G137" s="51">
        <v>0.79</v>
      </c>
      <c r="H137" s="51">
        <v>1.95</v>
      </c>
      <c r="I137" s="51">
        <v>3.88</v>
      </c>
      <c r="J137" s="51">
        <v>36.24</v>
      </c>
      <c r="K137" s="52">
        <v>45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>SUM(G132:G138)</f>
        <v>16.04</v>
      </c>
      <c r="H139" s="21">
        <f>SUM(H132:H138)</f>
        <v>16.560000000000002</v>
      </c>
      <c r="I139" s="21">
        <f>SUM(I132:I138)</f>
        <v>63.860000000000007</v>
      </c>
      <c r="J139" s="21">
        <f>SUM(J132:J138)</f>
        <v>456.83000000000004</v>
      </c>
      <c r="K139" s="27"/>
      <c r="L139" s="21">
        <f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>SUM(G144:G152)</f>
        <v>0</v>
      </c>
      <c r="H153" s="21">
        <f>SUM(H144:H152)</f>
        <v>0</v>
      </c>
      <c r="I153" s="21">
        <f>SUM(I144:I152)</f>
        <v>0</v>
      </c>
      <c r="J153" s="21">
        <f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555</v>
      </c>
      <c r="G173" s="34">
        <f>G139+G143+G153+G158+G165+G172</f>
        <v>16.04</v>
      </c>
      <c r="H173" s="34">
        <f>H139+H143+H153+H158+H165+H172</f>
        <v>16.560000000000002</v>
      </c>
      <c r="I173" s="34">
        <f>I139+I143+I153+I158+I165+I172</f>
        <v>63.860000000000007</v>
      </c>
      <c r="J173" s="34">
        <f>J139+J143+J153+J158+J165+J172</f>
        <v>456.83000000000004</v>
      </c>
      <c r="K173" s="35"/>
      <c r="L173" s="34">
        <f>L139+L143+L153+L158+L165+L172</f>
        <v>64.19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69</v>
      </c>
      <c r="F174" s="48">
        <v>90</v>
      </c>
      <c r="G174" s="48">
        <v>10.18</v>
      </c>
      <c r="H174" s="48">
        <v>13.25</v>
      </c>
      <c r="I174" s="48">
        <v>11.77</v>
      </c>
      <c r="J174" s="48">
        <v>183.4</v>
      </c>
      <c r="K174" s="49">
        <v>271</v>
      </c>
      <c r="L174" s="48">
        <v>64.19</v>
      </c>
    </row>
    <row r="175" spans="1:12" ht="15" x14ac:dyDescent="0.25">
      <c r="A175" s="25"/>
      <c r="B175" s="16"/>
      <c r="C175" s="11"/>
      <c r="D175" s="6"/>
      <c r="E175" s="50" t="s">
        <v>70</v>
      </c>
      <c r="F175" s="51">
        <v>155</v>
      </c>
      <c r="G175" s="51">
        <v>5.62</v>
      </c>
      <c r="H175" s="51">
        <v>5.04</v>
      </c>
      <c r="I175" s="51">
        <v>34.99</v>
      </c>
      <c r="J175" s="51">
        <v>208.5</v>
      </c>
      <c r="K175" s="52">
        <v>199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71</v>
      </c>
      <c r="F176" s="51">
        <v>200</v>
      </c>
      <c r="G176" s="51">
        <v>0.09</v>
      </c>
      <c r="H176" s="51">
        <v>0.02</v>
      </c>
      <c r="I176" s="51">
        <v>11.91</v>
      </c>
      <c r="J176" s="51">
        <v>48.15</v>
      </c>
      <c r="K176" s="52">
        <v>376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63</v>
      </c>
      <c r="F177" s="51">
        <v>40</v>
      </c>
      <c r="G177" s="51">
        <v>2.84</v>
      </c>
      <c r="H177" s="51">
        <v>0.4</v>
      </c>
      <c r="I177" s="51">
        <v>17.760000000000002</v>
      </c>
      <c r="J177" s="51">
        <v>87</v>
      </c>
      <c r="K177" s="52" t="s">
        <v>53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0.74</v>
      </c>
      <c r="H179" s="51">
        <v>0.06</v>
      </c>
      <c r="I179" s="51">
        <v>6.58</v>
      </c>
      <c r="J179" s="51">
        <v>49.02</v>
      </c>
      <c r="K179" s="52">
        <v>62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>SUM(G174:G180)</f>
        <v>19.47</v>
      </c>
      <c r="H181" s="21">
        <f>SUM(H174:H180)</f>
        <v>18.769999999999996</v>
      </c>
      <c r="I181" s="21">
        <f>SUM(I174:I180)</f>
        <v>83.01</v>
      </c>
      <c r="J181" s="21">
        <f>SUM(J174:J180)</f>
        <v>576.06999999999994</v>
      </c>
      <c r="K181" s="27"/>
      <c r="L181" s="21">
        <f>SUM(L174:L180)</f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>SUM(G186:G194)</f>
        <v>0</v>
      </c>
      <c r="H195" s="21">
        <f>SUM(H186:H194)</f>
        <v>0</v>
      </c>
      <c r="I195" s="21">
        <f>SUM(I186:I194)</f>
        <v>0</v>
      </c>
      <c r="J195" s="21">
        <f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545</v>
      </c>
      <c r="G215" s="34">
        <f>G181+G185+G195+G200+G207+G214</f>
        <v>19.47</v>
      </c>
      <c r="H215" s="34">
        <f>H181+H185+H195+H200+H207+H214</f>
        <v>18.769999999999996</v>
      </c>
      <c r="I215" s="34">
        <f>I181+I185+I195+I200+I207+I214</f>
        <v>83.01</v>
      </c>
      <c r="J215" s="34">
        <f>J181+J185+J195+J200+J207+J214</f>
        <v>576.06999999999994</v>
      </c>
      <c r="K215" s="35"/>
      <c r="L215" s="34">
        <f>L181+L185+L195+L200+L207+L214</f>
        <v>64.19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72</v>
      </c>
      <c r="F216" s="48">
        <v>175</v>
      </c>
      <c r="G216" s="48">
        <v>13.04</v>
      </c>
      <c r="H216" s="48">
        <v>15.868</v>
      </c>
      <c r="I216" s="48">
        <v>40.822000000000003</v>
      </c>
      <c r="J216" s="48">
        <v>346</v>
      </c>
      <c r="K216" s="49">
        <v>390</v>
      </c>
      <c r="L216" s="48">
        <v>64.19</v>
      </c>
    </row>
    <row r="217" spans="1:12" ht="15" x14ac:dyDescent="0.25">
      <c r="A217" s="25"/>
      <c r="B217" s="16"/>
      <c r="C217" s="11"/>
      <c r="D217" s="6"/>
      <c r="E217" s="50" t="s">
        <v>55</v>
      </c>
      <c r="F217" s="51">
        <v>15</v>
      </c>
      <c r="G217" s="51">
        <v>3.05</v>
      </c>
      <c r="H217" s="51">
        <v>3.95</v>
      </c>
      <c r="I217" s="51">
        <v>0</v>
      </c>
      <c r="J217" s="51">
        <v>51.5</v>
      </c>
      <c r="K217" s="52">
        <v>15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73</v>
      </c>
      <c r="F218" s="51">
        <v>200</v>
      </c>
      <c r="G218" s="51">
        <v>0.13</v>
      </c>
      <c r="H218" s="51">
        <v>0.02</v>
      </c>
      <c r="I218" s="51">
        <v>10.199999999999999</v>
      </c>
      <c r="J218" s="51">
        <v>42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59</v>
      </c>
      <c r="F219" s="51">
        <v>40</v>
      </c>
      <c r="G219" s="51">
        <v>3.04</v>
      </c>
      <c r="H219" s="51">
        <v>0.32</v>
      </c>
      <c r="I219" s="51">
        <v>19.68</v>
      </c>
      <c r="J219" s="51">
        <v>94</v>
      </c>
      <c r="K219" s="52" t="s">
        <v>53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 t="s">
        <v>74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 t="s">
        <v>75</v>
      </c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530</v>
      </c>
      <c r="G223" s="21">
        <f>SUM(G216:G222)</f>
        <v>19.659999999999997</v>
      </c>
      <c r="H223" s="21">
        <f>SUM(H216:H222)</f>
        <v>20.558</v>
      </c>
      <c r="I223" s="21">
        <f>SUM(I216:I222)</f>
        <v>80.501999999999995</v>
      </c>
      <c r="J223" s="21">
        <f>SUM(J216:J222)</f>
        <v>580.5</v>
      </c>
      <c r="K223" s="27"/>
      <c r="L223" s="21">
        <f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>SUM(G228:G236)</f>
        <v>0</v>
      </c>
      <c r="H237" s="21">
        <f>SUM(H228:H236)</f>
        <v>0</v>
      </c>
      <c r="I237" s="21">
        <f>SUM(I228:I236)</f>
        <v>0</v>
      </c>
      <c r="J237" s="21">
        <f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>SUM(L250:L255)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530</v>
      </c>
      <c r="G257" s="34">
        <f>G223+G227+G237+G242+G249+G256</f>
        <v>19.659999999999997</v>
      </c>
      <c r="H257" s="34">
        <f>H223+H227+H237+H242+H249+H256</f>
        <v>20.558</v>
      </c>
      <c r="I257" s="34">
        <f>I223+I227+I237+I242+I249+I256</f>
        <v>80.501999999999995</v>
      </c>
      <c r="J257" s="34">
        <f>J223+J227+J237+J242+J249+J256</f>
        <v>580.5</v>
      </c>
      <c r="K257" s="35"/>
      <c r="L257" s="34">
        <f>L223+L227+L237+L242+L249+L256</f>
        <v>64.19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>SUM(L292:L297)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77</v>
      </c>
      <c r="F300" s="48">
        <v>90</v>
      </c>
      <c r="G300" s="48">
        <v>9.68</v>
      </c>
      <c r="H300" s="48">
        <v>8.3800000000000008</v>
      </c>
      <c r="I300" s="48">
        <v>4.1559999999999997</v>
      </c>
      <c r="J300" s="48">
        <v>156.4</v>
      </c>
      <c r="K300" s="49">
        <v>234</v>
      </c>
      <c r="L300" s="48">
        <v>64.19</v>
      </c>
    </row>
    <row r="301" spans="1:12" ht="15" x14ac:dyDescent="0.25">
      <c r="A301" s="25"/>
      <c r="B301" s="16"/>
      <c r="C301" s="11"/>
      <c r="D301" s="6"/>
      <c r="E301" s="50" t="s">
        <v>61</v>
      </c>
      <c r="F301" s="51">
        <v>155</v>
      </c>
      <c r="G301" s="51">
        <v>3.74</v>
      </c>
      <c r="H301" s="51">
        <v>7.02</v>
      </c>
      <c r="I301" s="51">
        <v>39.229999999999997</v>
      </c>
      <c r="J301" s="51">
        <v>209</v>
      </c>
      <c r="K301" s="52">
        <v>304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78</v>
      </c>
      <c r="F302" s="51">
        <v>200</v>
      </c>
      <c r="G302" s="51">
        <v>0.11</v>
      </c>
      <c r="H302" s="51">
        <v>0.06</v>
      </c>
      <c r="I302" s="51">
        <v>10.99</v>
      </c>
      <c r="J302" s="51">
        <v>45.05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52</v>
      </c>
      <c r="F303" s="51">
        <v>20</v>
      </c>
      <c r="G303" s="51">
        <v>1.32</v>
      </c>
      <c r="H303" s="51">
        <v>0.24</v>
      </c>
      <c r="I303" s="51">
        <v>7.92</v>
      </c>
      <c r="J303" s="51">
        <v>40</v>
      </c>
      <c r="K303" s="52" t="s">
        <v>53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76</v>
      </c>
      <c r="F304" s="51">
        <v>100</v>
      </c>
      <c r="G304" s="51">
        <v>0.8</v>
      </c>
      <c r="H304" s="51">
        <v>0.2</v>
      </c>
      <c r="I304" s="51">
        <v>8.0500000000000007</v>
      </c>
      <c r="J304" s="51">
        <v>43</v>
      </c>
      <c r="K304" s="52" t="s">
        <v>75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>SUM(G300:G306)</f>
        <v>15.65</v>
      </c>
      <c r="H307" s="21">
        <f>SUM(H300:H306)</f>
        <v>15.9</v>
      </c>
      <c r="I307" s="21">
        <f>SUM(I300:I306)</f>
        <v>70.346000000000004</v>
      </c>
      <c r="J307" s="21">
        <f>SUM(J300:J306)</f>
        <v>493.45</v>
      </c>
      <c r="K307" s="27"/>
      <c r="L307" s="21">
        <f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>SUM(G312:G320)</f>
        <v>0</v>
      </c>
      <c r="H321" s="21">
        <f>SUM(H312:H320)</f>
        <v>0</v>
      </c>
      <c r="I321" s="21">
        <f>SUM(I312:I320)</f>
        <v>0</v>
      </c>
      <c r="J321" s="21">
        <f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565</v>
      </c>
      <c r="G341" s="34">
        <f>G307+G311+G321+G326+G333+G340</f>
        <v>15.65</v>
      </c>
      <c r="H341" s="34">
        <f>H307+H311+H321+H326+H333+H340</f>
        <v>15.9</v>
      </c>
      <c r="I341" s="34">
        <f>I307+I311+I321+I326+I333+I340</f>
        <v>70.346000000000004</v>
      </c>
      <c r="J341" s="34">
        <f>J307+J311+J321+J326+J333+J340</f>
        <v>493.45</v>
      </c>
      <c r="K341" s="35"/>
      <c r="L341" s="34">
        <f>L307+L311+L321+L326+L333+L340</f>
        <v>64.19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79</v>
      </c>
      <c r="F342" s="48">
        <v>200</v>
      </c>
      <c r="G342" s="48">
        <v>8.01</v>
      </c>
      <c r="H342" s="48">
        <v>13.78</v>
      </c>
      <c r="I342" s="48">
        <v>22.34</v>
      </c>
      <c r="J342" s="48">
        <v>211.35</v>
      </c>
      <c r="K342" s="49">
        <v>143</v>
      </c>
      <c r="L342" s="48">
        <v>64.19</v>
      </c>
    </row>
    <row r="343" spans="1:12" ht="15" x14ac:dyDescent="0.25">
      <c r="A343" s="15"/>
      <c r="B343" s="16"/>
      <c r="C343" s="11"/>
      <c r="D343" s="6"/>
      <c r="E343" s="50" t="s">
        <v>83</v>
      </c>
      <c r="F343" s="51">
        <v>60</v>
      </c>
      <c r="G343" s="51">
        <v>7.26</v>
      </c>
      <c r="H343" s="51">
        <v>4.3499999999999996</v>
      </c>
      <c r="I343" s="51">
        <v>22.14</v>
      </c>
      <c r="J343" s="51">
        <v>157.25</v>
      </c>
      <c r="K343" s="52" t="s">
        <v>81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80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 t="s">
        <v>81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82</v>
      </c>
      <c r="F345" s="51">
        <v>65</v>
      </c>
      <c r="G345" s="51">
        <v>4.6399999999999997</v>
      </c>
      <c r="H345" s="51">
        <v>0.64</v>
      </c>
      <c r="I345" s="51">
        <v>29.1</v>
      </c>
      <c r="J345" s="51">
        <v>141.65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525</v>
      </c>
      <c r="G349" s="21">
        <f>SUM(G342:G348)</f>
        <v>20.149999999999999</v>
      </c>
      <c r="H349" s="21">
        <f>SUM(H342:H348)</f>
        <v>18.86</v>
      </c>
      <c r="I349" s="21">
        <f>SUM(I342:I348)</f>
        <v>86</v>
      </c>
      <c r="J349" s="21">
        <f>SUM(J342:J348)</f>
        <v>564.45000000000005</v>
      </c>
      <c r="K349" s="27"/>
      <c r="L349" s="21">
        <f>SUM(L342:L348)</f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>SUM(G354:G362)</f>
        <v>0</v>
      </c>
      <c r="H363" s="21">
        <f>SUM(H354:H362)</f>
        <v>0</v>
      </c>
      <c r="I363" s="21">
        <f>SUM(I354:I362)</f>
        <v>0</v>
      </c>
      <c r="J363" s="21">
        <f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525</v>
      </c>
      <c r="G383" s="34">
        <f>G349+G353+G363+G368+G375+G382</f>
        <v>20.149999999999999</v>
      </c>
      <c r="H383" s="34">
        <f>H349+H353+H363+H368+H375+H382</f>
        <v>18.86</v>
      </c>
      <c r="I383" s="34">
        <f>I349+I353+I363+I368+I375+I382</f>
        <v>86</v>
      </c>
      <c r="J383" s="34">
        <f>J349+J353+J363+J368+J375+J382</f>
        <v>564.45000000000005</v>
      </c>
      <c r="K383" s="35"/>
      <c r="L383" s="34">
        <f>L349+L353+L363+L368+L375+L382</f>
        <v>64.19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49</v>
      </c>
      <c r="F384" s="48">
        <v>90</v>
      </c>
      <c r="G384" s="48">
        <v>11.85</v>
      </c>
      <c r="H384" s="48">
        <v>8.06</v>
      </c>
      <c r="I384" s="48">
        <v>18.53</v>
      </c>
      <c r="J384" s="48">
        <v>198</v>
      </c>
      <c r="K384" s="49">
        <v>294</v>
      </c>
      <c r="L384" s="48">
        <v>64.19</v>
      </c>
    </row>
    <row r="385" spans="1:12" ht="15" x14ac:dyDescent="0.25">
      <c r="A385" s="25"/>
      <c r="B385" s="16"/>
      <c r="C385" s="11"/>
      <c r="D385" s="6"/>
      <c r="E385" s="50" t="s">
        <v>66</v>
      </c>
      <c r="F385" s="51">
        <v>155</v>
      </c>
      <c r="G385" s="51">
        <v>3.13</v>
      </c>
      <c r="H385" s="51">
        <v>8.43</v>
      </c>
      <c r="I385" s="51">
        <v>20.51</v>
      </c>
      <c r="J385" s="51">
        <v>170.25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62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63</v>
      </c>
      <c r="F387" s="51">
        <v>60</v>
      </c>
      <c r="G387" s="51">
        <v>4.3099999999999996</v>
      </c>
      <c r="H387" s="51">
        <v>0.57999999999999996</v>
      </c>
      <c r="I387" s="51">
        <v>27.12</v>
      </c>
      <c r="J387" s="51">
        <v>132</v>
      </c>
      <c r="K387" s="52" t="s">
        <v>53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84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>SUM(G384:G390)</f>
        <v>20.2</v>
      </c>
      <c r="H391" s="21">
        <f>SUM(H384:H390)</f>
        <v>20.7</v>
      </c>
      <c r="I391" s="21">
        <f>SUM(I384:I390)</f>
        <v>81.12</v>
      </c>
      <c r="J391" s="21">
        <f>SUM(J384:J390)</f>
        <v>595.92999999999995</v>
      </c>
      <c r="K391" s="27"/>
      <c r="L391" s="21">
        <f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>SUM(G396:G404)</f>
        <v>0</v>
      </c>
      <c r="H405" s="21">
        <f>SUM(H396:H404)</f>
        <v>0</v>
      </c>
      <c r="I405" s="21">
        <f>SUM(I396:I404)</f>
        <v>0</v>
      </c>
      <c r="J405" s="21">
        <f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5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>SUM(L411:L416)</f>
        <v>0</v>
      </c>
    </row>
    <row r="418" spans="1:15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5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5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5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5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5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5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>SUM(L418:L423)</f>
        <v>0</v>
      </c>
    </row>
    <row r="425" spans="1:15" ht="15.75" customHeight="1" x14ac:dyDescent="0.2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565</v>
      </c>
      <c r="G425" s="34">
        <f>G391+G395+G405+G410+G417+G424</f>
        <v>20.2</v>
      </c>
      <c r="H425" s="34">
        <f>H391+H395+H405+H410+H417+H424</f>
        <v>20.7</v>
      </c>
      <c r="I425" s="34">
        <f>I391+I395+I405+I410+I417+I424</f>
        <v>81.12</v>
      </c>
      <c r="J425" s="34">
        <f>J391+J395+J405+J410+J417+J424</f>
        <v>595.92999999999995</v>
      </c>
      <c r="K425" s="35"/>
      <c r="L425" s="34">
        <f>L391+L395+L405+L410+L417+L424</f>
        <v>64.19</v>
      </c>
    </row>
    <row r="426" spans="1:15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85</v>
      </c>
      <c r="F426" s="48">
        <v>100</v>
      </c>
      <c r="G426" s="48">
        <v>7.2839999999999998</v>
      </c>
      <c r="H426" s="48">
        <v>11.94</v>
      </c>
      <c r="I426" s="48">
        <v>8.36</v>
      </c>
      <c r="J426" s="48">
        <v>124</v>
      </c>
      <c r="K426" s="49">
        <v>279</v>
      </c>
      <c r="L426" s="48">
        <v>64.19</v>
      </c>
      <c r="M426" s="58"/>
      <c r="N426" s="58"/>
      <c r="O426" s="58"/>
    </row>
    <row r="427" spans="1:15" ht="15" x14ac:dyDescent="0.25">
      <c r="A427" s="25"/>
      <c r="B427" s="16"/>
      <c r="C427" s="11"/>
      <c r="D427" s="6"/>
      <c r="E427" s="50" t="s">
        <v>50</v>
      </c>
      <c r="F427" s="51">
        <v>185</v>
      </c>
      <c r="G427" s="51">
        <v>5.0999999999999996</v>
      </c>
      <c r="H427" s="51">
        <v>3.62</v>
      </c>
      <c r="I427" s="51">
        <v>31.96</v>
      </c>
      <c r="J427" s="51">
        <v>176.1</v>
      </c>
      <c r="K427" s="52">
        <v>203</v>
      </c>
      <c r="L427" s="51"/>
    </row>
    <row r="428" spans="1:15" ht="15" x14ac:dyDescent="0.25">
      <c r="A428" s="25"/>
      <c r="B428" s="16"/>
      <c r="C428" s="11"/>
      <c r="D428" s="7" t="s">
        <v>22</v>
      </c>
      <c r="E428" s="50" t="s">
        <v>86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 t="s">
        <v>81</v>
      </c>
      <c r="L428" s="51"/>
    </row>
    <row r="429" spans="1:15" ht="15" x14ac:dyDescent="0.25">
      <c r="A429" s="25"/>
      <c r="B429" s="16"/>
      <c r="C429" s="11"/>
      <c r="D429" s="7" t="s">
        <v>23</v>
      </c>
      <c r="E429" s="50" t="s">
        <v>63</v>
      </c>
      <c r="F429" s="51">
        <v>40</v>
      </c>
      <c r="G429" s="51">
        <v>2.84</v>
      </c>
      <c r="H429" s="51">
        <v>0.4</v>
      </c>
      <c r="I429" s="51">
        <v>17.760000000000002</v>
      </c>
      <c r="J429" s="51">
        <v>87</v>
      </c>
      <c r="K429" s="52" t="s">
        <v>53</v>
      </c>
      <c r="L429" s="51"/>
    </row>
    <row r="430" spans="1:15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5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5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525</v>
      </c>
      <c r="G433" s="21">
        <f>SUM(G426:G432)</f>
        <v>15.564</v>
      </c>
      <c r="H433" s="21">
        <f>SUM(H426:H432)</f>
        <v>16.13</v>
      </c>
      <c r="I433" s="21">
        <f>SUM(I426:I432)</f>
        <v>69.56</v>
      </c>
      <c r="J433" s="21">
        <f>SUM(J426:J432)</f>
        <v>450.70000000000005</v>
      </c>
      <c r="K433" s="27"/>
      <c r="L433" s="21">
        <f>SUM(L426:L432)</f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>SUM(G438:G446)</f>
        <v>0</v>
      </c>
      <c r="H447" s="21">
        <f>SUM(H438:H446)</f>
        <v>0</v>
      </c>
      <c r="I447" s="21">
        <f>SUM(I438:I446)</f>
        <v>0</v>
      </c>
      <c r="J447" s="21">
        <f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>SUM(L460:L465)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525</v>
      </c>
      <c r="G467" s="34">
        <f>G433+G437+G447+G452+G459+G466</f>
        <v>15.564</v>
      </c>
      <c r="H467" s="34">
        <f>H433+H437+H447+H452+H459+H466</f>
        <v>16.13</v>
      </c>
      <c r="I467" s="34">
        <f>I433+I437+I447+I452+I459+I466</f>
        <v>69.56</v>
      </c>
      <c r="J467" s="34">
        <f>J433+J437+J447+J452+J459+J466</f>
        <v>450.70000000000005</v>
      </c>
      <c r="K467" s="35"/>
      <c r="L467" s="34">
        <f>L433+L437+L447+L452+L459+L466</f>
        <v>64.19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87</v>
      </c>
      <c r="F468" s="48">
        <v>200</v>
      </c>
      <c r="G468" s="48">
        <v>16.03</v>
      </c>
      <c r="H468" s="48">
        <v>18.16</v>
      </c>
      <c r="I468" s="48">
        <v>45.91</v>
      </c>
      <c r="J468" s="48">
        <v>415.89</v>
      </c>
      <c r="K468" s="49">
        <v>265</v>
      </c>
      <c r="L468" s="48">
        <v>64.19</v>
      </c>
    </row>
    <row r="469" spans="1:12" ht="15" x14ac:dyDescent="0.25">
      <c r="A469" s="25"/>
      <c r="B469" s="16"/>
      <c r="C469" s="11"/>
      <c r="D469" s="6"/>
      <c r="E469" s="50" t="s">
        <v>88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78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63</v>
      </c>
      <c r="F471" s="51">
        <v>45</v>
      </c>
      <c r="G471" s="51">
        <v>3.22</v>
      </c>
      <c r="H471" s="51">
        <v>0.44</v>
      </c>
      <c r="I471" s="51">
        <v>20.22</v>
      </c>
      <c r="J471" s="51">
        <v>99</v>
      </c>
      <c r="K471" s="52" t="s">
        <v>53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>SUM(G468:G474)</f>
        <v>20.149999999999999</v>
      </c>
      <c r="H475" s="21">
        <f>SUM(H468:H474)</f>
        <v>20.61</v>
      </c>
      <c r="I475" s="21">
        <f>SUM(I468:I474)</f>
        <v>81</v>
      </c>
      <c r="J475" s="21">
        <f>SUM(J468:J474)</f>
        <v>596.13</v>
      </c>
      <c r="K475" s="27"/>
      <c r="L475" s="21">
        <f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>SUM(G480:G488)</f>
        <v>0</v>
      </c>
      <c r="H489" s="21">
        <f>SUM(H480:H488)</f>
        <v>0</v>
      </c>
      <c r="I489" s="21">
        <f>SUM(I480:I488)</f>
        <v>0</v>
      </c>
      <c r="J489" s="21">
        <f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>SUM(L502:L507)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505</v>
      </c>
      <c r="G509" s="34">
        <f>G475+G479+G489+G494+G501+G508</f>
        <v>20.149999999999999</v>
      </c>
      <c r="H509" s="34">
        <f>H475+H479+H489+H494+H501+H508</f>
        <v>20.61</v>
      </c>
      <c r="I509" s="34">
        <f>I475+I479+I489+I494+I501+I508</f>
        <v>81</v>
      </c>
      <c r="J509" s="34">
        <f>J475+J479+J489+J494+J501+J508</f>
        <v>596.13</v>
      </c>
      <c r="K509" s="35"/>
      <c r="L509" s="34">
        <f>L475+L479+L489+L494+L501+L508</f>
        <v>64.19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69</v>
      </c>
      <c r="F510" s="48">
        <v>90</v>
      </c>
      <c r="G510" s="48">
        <v>10.18</v>
      </c>
      <c r="H510" s="48">
        <v>13.25</v>
      </c>
      <c r="I510" s="48">
        <v>11.77</v>
      </c>
      <c r="J510" s="48">
        <v>183.4</v>
      </c>
      <c r="K510" s="49">
        <v>271</v>
      </c>
      <c r="L510" s="48">
        <v>64.19</v>
      </c>
    </row>
    <row r="511" spans="1:12" ht="15" x14ac:dyDescent="0.25">
      <c r="A511" s="25"/>
      <c r="B511" s="16"/>
      <c r="C511" s="11"/>
      <c r="D511" s="6"/>
      <c r="E511" s="50" t="s">
        <v>57</v>
      </c>
      <c r="F511" s="51">
        <v>155</v>
      </c>
      <c r="G511" s="51">
        <v>4.6100000000000003</v>
      </c>
      <c r="H511" s="51">
        <v>6.32</v>
      </c>
      <c r="I511" s="51">
        <v>27.79</v>
      </c>
      <c r="J511" s="51">
        <v>207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62</v>
      </c>
      <c r="F512" s="51">
        <v>200</v>
      </c>
      <c r="G512" s="51">
        <v>7.0000000000000007E-2</v>
      </c>
      <c r="H512" s="51">
        <v>0.02</v>
      </c>
      <c r="I512" s="51">
        <v>10</v>
      </c>
      <c r="J512" s="51">
        <v>40</v>
      </c>
      <c r="K512" s="52">
        <v>376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82</v>
      </c>
      <c r="F513" s="51">
        <v>45</v>
      </c>
      <c r="G513" s="51">
        <v>3.22</v>
      </c>
      <c r="H513" s="51">
        <v>0.44</v>
      </c>
      <c r="I513" s="51">
        <v>20.22</v>
      </c>
      <c r="J513" s="51">
        <v>99</v>
      </c>
      <c r="K513" s="52" t="s">
        <v>53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74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 t="s">
        <v>75</v>
      </c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590</v>
      </c>
      <c r="G517" s="21">
        <f>SUM(G510:G516)</f>
        <v>18.479999999999997</v>
      </c>
      <c r="H517" s="21">
        <f>SUM(H510:H516)</f>
        <v>20.43</v>
      </c>
      <c r="I517" s="21">
        <f>SUM(I510:I516)</f>
        <v>79.58</v>
      </c>
      <c r="J517" s="21">
        <f>SUM(J510:J516)</f>
        <v>576.4</v>
      </c>
      <c r="K517" s="27"/>
      <c r="L517" s="21">
        <f>SUM(L510:L516)</f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>SUM(G522:G530)</f>
        <v>0</v>
      </c>
      <c r="H531" s="21">
        <f>SUM(H522:H530)</f>
        <v>0</v>
      </c>
      <c r="I531" s="21">
        <f>SUM(I522:I530)</f>
        <v>0</v>
      </c>
      <c r="J531" s="21">
        <f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590</v>
      </c>
      <c r="G551" s="34">
        <f>G517+G521+G531+G536+G543+G550</f>
        <v>18.479999999999997</v>
      </c>
      <c r="H551" s="34">
        <f>H517+H521+H531+H536+H543+H550</f>
        <v>20.43</v>
      </c>
      <c r="I551" s="34">
        <f>I517+I521+I531+I536+I543+I550</f>
        <v>79.58</v>
      </c>
      <c r="J551" s="34">
        <f>J517+J521+J531+J536+J543+J550</f>
        <v>576.4</v>
      </c>
      <c r="K551" s="35"/>
      <c r="L551" s="34">
        <f>L517+L521+L531+L536+L543+L550</f>
        <v>64.19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>SUM(L574:L577)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>SUM(L586:L591)</f>
        <v>0</v>
      </c>
    </row>
    <row r="593" spans="1:12" ht="15" x14ac:dyDescent="0.2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>L559+L563+L573+L578+L585+L592</f>
        <v>0</v>
      </c>
    </row>
    <row r="594" spans="1:12" x14ac:dyDescent="0.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540.83333333333337</v>
      </c>
      <c r="G594" s="42">
        <f t="shared" ref="G594:L594" si="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18.671999999999997</v>
      </c>
      <c r="H594" s="42">
        <f t="shared" si="0"/>
        <v>18.857333333333333</v>
      </c>
      <c r="I594" s="42">
        <f t="shared" si="0"/>
        <v>77.596500000000006</v>
      </c>
      <c r="J594" s="42">
        <f t="shared" si="0"/>
        <v>548.72749999999996</v>
      </c>
      <c r="K594" s="42"/>
      <c r="L594" s="42">
        <f t="shared" si="0"/>
        <v>64.190000000000012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dcterms:created xsi:type="dcterms:W3CDTF">2022-05-16T14:23:56Z</dcterms:created>
  <dcterms:modified xsi:type="dcterms:W3CDTF">2023-10-18T05:48:17Z</dcterms:modified>
</cp:coreProperties>
</file>