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неделя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E4" i="1"/>
  <c r="E5" i="1"/>
  <c r="E6" i="1"/>
  <c r="E7" i="1"/>
  <c r="E8" i="1"/>
  <c r="E9" i="1"/>
  <c r="G10" i="1" l="1"/>
  <c r="G11" i="1"/>
  <c r="H10" i="1"/>
  <c r="I10" i="1"/>
  <c r="J10" i="1"/>
  <c r="H11" i="1"/>
  <c r="I11" i="1"/>
  <c r="J11" i="1"/>
  <c r="E10" i="1"/>
  <c r="E11" i="1"/>
  <c r="D10" i="1"/>
  <c r="D11" i="1"/>
  <c r="D4" i="1"/>
  <c r="D5" i="1"/>
  <c r="D6" i="1"/>
  <c r="D7" i="1"/>
  <c r="D8" i="1"/>
  <c r="D9" i="1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<sst xmlns="http://schemas.openxmlformats.org/spreadsheetml/2006/main" count="20" uniqueCount="20">
  <si>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</si>
  <si>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</si>
  <si>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</si>
  <si>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</si>
  <si>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</si>
  <si>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</si>
  <si>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</si>
  <si>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</si>
  <si>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</si>
  <si>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</si>
  <si>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</si>
  <si>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</si>
  <si>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</si>
  <si>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</si>
  <si>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</si>
  <si>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</si>
  <si>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</t>
  </si>
  <si>
    <t>№ рец.</t>
  </si>
  <si>
    <t>Выход, г</t>
  </si>
  <si>
    <t>МБОУ СОШ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</si>
</sst>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4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16" xfId="0" applyFont="1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76;&#1083;&#1103;%20&#1084;&#1083;%20&#1080;%20&#1089;&#1090;%20&#1082;&#108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85;&#1072;%208,30%20&#1088;&#1091;&#10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66">
          <cell r="C66" t="str">
            <v>10</v>
          </cell>
          <cell r="D66">
            <v>2.63</v>
          </cell>
          <cell r="E66">
            <v>2.66</v>
          </cell>
          <cell r="F66">
            <v>0</v>
          </cell>
          <cell r="G66">
            <v>34.333333333333336</v>
          </cell>
        </row>
        <row r="67">
          <cell r="C67">
            <v>90</v>
          </cell>
          <cell r="D67">
            <v>9.6</v>
          </cell>
          <cell r="E67">
            <v>8.66</v>
          </cell>
          <cell r="F67">
            <v>19.788</v>
          </cell>
          <cell r="G67">
            <v>179.8</v>
          </cell>
        </row>
        <row r="68">
          <cell r="C68" t="str">
            <v>150/5</v>
          </cell>
          <cell r="D68">
            <v>4.6100000000000003</v>
          </cell>
          <cell r="E68">
            <v>6.92</v>
          </cell>
          <cell r="F68">
            <v>27.79</v>
          </cell>
          <cell r="G68">
            <v>207</v>
          </cell>
        </row>
        <row r="69">
          <cell r="C69" t="str">
            <v>185/10/5</v>
          </cell>
          <cell r="D69">
            <v>0.13</v>
          </cell>
          <cell r="E69">
            <v>0.02</v>
          </cell>
          <cell r="F69">
            <v>10.199999999999999</v>
          </cell>
          <cell r="G69">
            <v>42</v>
          </cell>
        </row>
        <row r="70">
          <cell r="C70">
            <v>25</v>
          </cell>
          <cell r="D70">
            <v>1.8999999999999997</v>
          </cell>
          <cell r="E70">
            <v>0.19999999999999998</v>
          </cell>
          <cell r="F70">
            <v>12.299999999999999</v>
          </cell>
          <cell r="G70">
            <v>58.75</v>
          </cell>
        </row>
        <row r="71">
          <cell r="C71">
            <v>20</v>
          </cell>
          <cell r="D71">
            <v>1.32</v>
          </cell>
          <cell r="E71">
            <v>0.53999999999999992</v>
          </cell>
          <cell r="F71">
            <v>17.82</v>
          </cell>
          <cell r="G71">
            <v>89.1</v>
          </cell>
        </row>
      </sheetData>
      <sheetData sheetId="1">
        <row r="62">
          <cell r="B62" t="str">
            <v>Сыр порционно</v>
          </cell>
        </row>
        <row r="63">
          <cell r="B63" t="str">
            <v>Котлеты из мяса кур</v>
          </cell>
        </row>
        <row r="64">
          <cell r="B64" t="str">
            <v>Каша гречневая рассыпчатая с маслом сливочным</v>
          </cell>
        </row>
        <row r="65">
          <cell r="B65" t="str">
            <v xml:space="preserve">Чай с сахаром, с лимоном </v>
          </cell>
        </row>
        <row r="66">
          <cell r="B66" t="str">
            <v>Хлеб пшеничный</v>
          </cell>
        </row>
        <row r="67">
          <cell r="B67" t="str">
            <v>Хлеб ржаной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тация 8,30 руб."/>
    </sheetNames>
    <sheetDataSet>
      <sheetData sheetId="0">
        <row r="17">
          <cell r="B17" t="str">
            <v>Вафли</v>
          </cell>
          <cell r="C17">
            <v>30</v>
          </cell>
          <cell r="E17">
            <v>3.3</v>
          </cell>
          <cell r="F17">
            <v>4.25</v>
          </cell>
          <cell r="G17">
            <v>9.0299999999999994</v>
          </cell>
          <cell r="H17">
            <v>49.07</v>
          </cell>
        </row>
        <row r="18">
          <cell r="B18" t="str">
            <v>Компот из сухофруктов</v>
          </cell>
          <cell r="C18">
            <v>200</v>
          </cell>
          <cell r="E18">
            <v>0.66200000000000003</v>
          </cell>
          <cell r="F18">
            <v>9.0000000000000011E-2</v>
          </cell>
          <cell r="G18">
            <v>12.01</v>
          </cell>
          <cell r="H18">
            <v>92.8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52" t="s">
        <v>19</v>
      </c>
      <c r="C1" s="53"/>
      <c r="D1" s="54"/>
      <c r="E1" s="8"/>
      <c r="F1" s="9"/>
      <c r="G1" s="7"/>
      <c r="H1" s="7"/>
      <c r="I1" s="7" t="s">
        <v>1</v>
      </c>
      <c r="J1" s="5">
        <v>44810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5.75" thickBot="1" x14ac:dyDescent="0.3">
      <c r="A3" s="27" t="s">
        <v>2</v>
      </c>
      <c r="B3" s="30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0" t="s">
        <v>10</v>
      </c>
      <c r="B4" s="19" t="s">
        <v>11</v>
      </c>
      <c r="C4" s="20"/>
      <c r="D4" s="28" t="str">
        <f>'[1]Меню старшие 5-11 кл Осень-Зима'!B62</f>
        <v>Сыр порционно</v>
      </c>
      <c r="E4" s="41" t="str">
        <f>'[1]Меню младшие 1-4 кл Осень-Зима'!C66</f>
        <v>10</v>
      </c>
      <c r="F4" s="21"/>
      <c r="G4" s="46">
        <f>'[1]Меню младшие 1-4 кл Осень-Зима'!G66</f>
        <v>34.333333333333336</v>
      </c>
      <c r="H4" s="46">
        <f>'[1]Меню младшие 1-4 кл Осень-Зима'!D66</f>
        <v>2.63</v>
      </c>
      <c r="I4" s="46">
        <f>'[1]Меню младшие 1-4 кл Осень-Зима'!E66</f>
        <v>2.66</v>
      </c>
      <c r="J4" s="46">
        <f>'[1]Меню младшие 1-4 кл Осень-Зима'!F66</f>
        <v>0</v>
      </c>
    </row>
    <row r="5" spans="1:10" x14ac:dyDescent="0.25">
      <c r="A5" s="11"/>
      <c r="B5" s="12" t="s">
        <v>12</v>
      </c>
      <c r="C5" s="13"/>
      <c r="D5" s="25" t="str">
        <f>'[1]Меню старшие 5-11 кл Осень-Зима'!B63</f>
        <v>Котлеты из мяса кур</v>
      </c>
      <c r="E5" s="50">
        <f>'[1]Меню младшие 1-4 кл Осень-Зима'!C67</f>
        <v>90</v>
      </c>
      <c r="F5" s="14"/>
      <c r="G5" s="47">
        <f>'[1]Меню младшие 1-4 кл Осень-Зима'!G67</f>
        <v>179.8</v>
      </c>
      <c r="H5" s="47">
        <f>'[1]Меню младшие 1-4 кл Осень-Зима'!D67</f>
        <v>9.6</v>
      </c>
      <c r="I5" s="47">
        <f>'[1]Меню младшие 1-4 кл Осень-Зима'!E67</f>
        <v>8.66</v>
      </c>
      <c r="J5" s="47">
        <f>'[1]Меню младшие 1-4 кл Осень-Зима'!F67</f>
        <v>19.788</v>
      </c>
    </row>
    <row r="6" spans="1:10" ht="30" x14ac:dyDescent="0.25">
      <c r="A6" s="39"/>
      <c r="B6" s="12" t="s">
        <v>16</v>
      </c>
      <c r="C6" s="24"/>
      <c r="D6" s="25" t="str">
        <f>'[1]Меню старшие 5-11 кл Осень-Зима'!B64</f>
        <v>Каша гречневая рассыпчатая с маслом сливочным</v>
      </c>
      <c r="E6" s="50" t="str">
        <f>'[1]Меню младшие 1-4 кл Осень-Зима'!C68</f>
        <v>150/5</v>
      </c>
      <c r="F6" s="14"/>
      <c r="G6" s="47">
        <f>'[1]Меню младшие 1-4 кл Осень-Зима'!G68</f>
        <v>207</v>
      </c>
      <c r="H6" s="47">
        <f>'[1]Меню младшие 1-4 кл Осень-Зима'!D68</f>
        <v>4.6100000000000003</v>
      </c>
      <c r="I6" s="47">
        <f>'[1]Меню младшие 1-4 кл Осень-Зима'!E68</f>
        <v>6.92</v>
      </c>
      <c r="J6" s="47">
        <f>'[1]Меню младшие 1-4 кл Осень-Зима'!F68</f>
        <v>27.79</v>
      </c>
    </row>
    <row r="7" spans="1:10" x14ac:dyDescent="0.25">
      <c r="A7" s="39"/>
      <c r="B7" s="13"/>
      <c r="C7" s="13"/>
      <c r="D7" s="36" t="str">
        <f>'[1]Меню старшие 5-11 кл Осень-Зима'!B65</f>
        <v xml:space="preserve">Чай с сахаром, с лимоном </v>
      </c>
      <c r="E7" s="50" t="str">
        <f>'[1]Меню младшие 1-4 кл Осень-Зима'!C69</f>
        <v>185/10/5</v>
      </c>
      <c r="F7" s="14"/>
      <c r="G7" s="47">
        <f>'[1]Меню младшие 1-4 кл Осень-Зима'!G69</f>
        <v>42</v>
      </c>
      <c r="H7" s="47">
        <f>'[1]Меню младшие 1-4 кл Осень-Зима'!D69</f>
        <v>0.13</v>
      </c>
      <c r="I7" s="47">
        <f>'[1]Меню младшие 1-4 кл Осень-Зима'!E69</f>
        <v>0.02</v>
      </c>
      <c r="J7" s="47">
        <f>'[1]Меню младшие 1-4 кл Осень-Зима'!F69</f>
        <v>10.199999999999999</v>
      </c>
    </row>
    <row r="8" spans="1:10" x14ac:dyDescent="0.25">
      <c r="A8" s="39"/>
      <c r="B8" s="13"/>
      <c r="C8" s="13"/>
      <c r="D8" s="37" t="str">
        <f>'[1]Меню старшие 5-11 кл Осень-Зима'!B66</f>
        <v>Хлеб пшеничный</v>
      </c>
      <c r="E8" s="50">
        <f>'[1]Меню младшие 1-4 кл Осень-Зима'!C70</f>
        <v>25</v>
      </c>
      <c r="F8" s="14"/>
      <c r="G8" s="47">
        <f>'[1]Меню младшие 1-4 кл Осень-Зима'!G70</f>
        <v>58.75</v>
      </c>
      <c r="H8" s="47">
        <f>'[1]Меню младшие 1-4 кл Осень-Зима'!D70</f>
        <v>1.8999999999999997</v>
      </c>
      <c r="I8" s="47">
        <f>'[1]Меню младшие 1-4 кл Осень-Зима'!E70</f>
        <v>0.19999999999999998</v>
      </c>
      <c r="J8" s="47">
        <f>'[1]Меню младшие 1-4 кл Осень-Зима'!F70</f>
        <v>12.299999999999999</v>
      </c>
    </row>
    <row r="9" spans="1:10" ht="15.75" thickBot="1" x14ac:dyDescent="0.3">
      <c r="A9" s="40"/>
      <c r="B9" s="45"/>
      <c r="C9" s="16"/>
      <c r="D9" s="38" t="str">
        <f>'[1]Меню старшие 5-11 кл Осень-Зима'!B67</f>
        <v>Хлеб ржаной</v>
      </c>
      <c r="E9" s="51">
        <f>'[1]Меню младшие 1-4 кл Осень-Зима'!C71</f>
        <v>20</v>
      </c>
      <c r="F9" s="17"/>
      <c r="G9" s="49">
        <f>'[1]Меню младшие 1-4 кл Осень-Зима'!G71</f>
        <v>89.1</v>
      </c>
      <c r="H9" s="49">
        <f>'[1]Меню младшие 1-4 кл Осень-Зима'!D71</f>
        <v>1.32</v>
      </c>
      <c r="I9" s="49">
        <f>'[1]Меню младшие 1-4 кл Осень-Зима'!E71</f>
        <v>0.53999999999999992</v>
      </c>
      <c r="J9" s="49">
        <f>'[1]Меню младшие 1-4 кл Осень-Зима'!F71</f>
        <v>17.82</v>
      </c>
    </row>
    <row r="10" spans="1:10" x14ac:dyDescent="0.25">
      <c r="A10" s="11" t="s">
        <v>13</v>
      </c>
      <c r="B10" s="33" t="s">
        <v>15</v>
      </c>
      <c r="C10" s="20"/>
      <c r="D10" s="28" t="str">
        <f>'[2]Дотация 8,30 руб.'!B17</f>
        <v>Вафли</v>
      </c>
      <c r="E10" s="41">
        <f>'[2]Дотация 8,30 руб.'!C17</f>
        <v>30</v>
      </c>
      <c r="F10" s="21"/>
      <c r="G10" s="43">
        <f>'[2]Дотация 8,30 руб.'!H17</f>
        <v>49.07</v>
      </c>
      <c r="H10" s="48">
        <f>'[2]Дотация 8,30 руб.'!E17</f>
        <v>3.3</v>
      </c>
      <c r="I10" s="48">
        <f>'[2]Дотация 8,30 руб.'!F17</f>
        <v>4.25</v>
      </c>
      <c r="J10" s="48">
        <f>'[2]Дотация 8,30 руб.'!G17</f>
        <v>9.0299999999999994</v>
      </c>
    </row>
    <row r="11" spans="1:10" ht="15.75" thickBot="1" x14ac:dyDescent="0.3">
      <c r="A11" s="15"/>
      <c r="B11" s="16"/>
      <c r="C11" s="16"/>
      <c r="D11" s="34" t="str">
        <f>'[2]Дотация 8,30 руб.'!B18</f>
        <v>Компот из сухофруктов</v>
      </c>
      <c r="E11" s="35">
        <f>'[2]Дотация 8,30 руб.'!C18</f>
        <v>200</v>
      </c>
      <c r="F11" s="17"/>
      <c r="G11" s="44">
        <f>'[2]Дотация 8,30 руб.'!H18</f>
        <v>92.8</v>
      </c>
      <c r="H11" s="44">
        <f>'[2]Дотация 8,30 руб.'!E18</f>
        <v>0.66200000000000003</v>
      </c>
      <c r="I11" s="44">
        <f>'[2]Дотация 8,30 руб.'!F18</f>
        <v>9.0000000000000011E-2</v>
      </c>
      <c r="J11" s="44">
        <f>'[2]Дотация 8,30 руб.'!G18</f>
        <v>12.01</v>
      </c>
    </row>
    <row r="12" spans="1:10" x14ac:dyDescent="0.25">
      <c r="A12" s="11" t="s">
        <v>14</v>
      </c>
      <c r="B12" s="19"/>
      <c r="C12" s="20"/>
      <c r="D12" s="42"/>
      <c r="E12" s="29"/>
      <c r="F12" s="21"/>
      <c r="G12" s="29"/>
      <c r="H12" s="29"/>
      <c r="I12" s="29"/>
      <c r="J12" s="29"/>
    </row>
    <row r="13" spans="1:10" x14ac:dyDescent="0.25">
      <c r="A13" s="11"/>
      <c r="B13" s="12"/>
      <c r="C13" s="13"/>
      <c r="D13" s="28"/>
      <c r="E13" s="26"/>
      <c r="F13" s="14"/>
      <c r="G13" s="26"/>
      <c r="H13" s="26"/>
      <c r="I13" s="26"/>
      <c r="J13" s="26"/>
    </row>
    <row r="14" spans="1:10" x14ac:dyDescent="0.25">
      <c r="A14" s="11"/>
      <c r="B14" s="12"/>
      <c r="C14" s="13"/>
      <c r="D14" s="25"/>
      <c r="E14" s="26"/>
      <c r="F14" s="14"/>
      <c r="G14" s="26"/>
      <c r="H14" s="26"/>
      <c r="I14" s="26"/>
      <c r="J14" s="26"/>
    </row>
    <row r="15" spans="1:10" x14ac:dyDescent="0.25">
      <c r="A15" s="11"/>
      <c r="B15" s="12"/>
      <c r="C15" s="13"/>
      <c r="D15" s="25"/>
      <c r="E15" s="26"/>
      <c r="F15" s="14"/>
      <c r="G15" s="26"/>
      <c r="H15" s="26"/>
      <c r="I15" s="26"/>
      <c r="J15" s="26"/>
    </row>
    <row r="16" spans="1:10" x14ac:dyDescent="0.25">
      <c r="A16" s="11"/>
      <c r="B16" s="12"/>
      <c r="C16" s="13"/>
      <c r="D16" s="25"/>
      <c r="E16" s="23"/>
      <c r="F16" s="14"/>
      <c r="G16" s="23"/>
      <c r="H16" s="23"/>
      <c r="I16" s="23"/>
      <c r="J16" s="3"/>
    </row>
    <row r="17" spans="1:10" x14ac:dyDescent="0.25">
      <c r="A17" s="11"/>
      <c r="B17" s="12"/>
      <c r="C17" s="13"/>
      <c r="D17" s="22"/>
      <c r="E17" s="23"/>
      <c r="F17" s="14"/>
      <c r="G17" s="23"/>
      <c r="H17" s="23"/>
      <c r="I17" s="23"/>
      <c r="J17" s="3"/>
    </row>
    <row r="18" spans="1:10" x14ac:dyDescent="0.25">
      <c r="A18" s="11"/>
      <c r="B18" s="12"/>
      <c r="C18" s="13"/>
      <c r="D18" s="22"/>
      <c r="E18" s="23"/>
      <c r="F18" s="14"/>
      <c r="G18" s="23"/>
      <c r="H18" s="23"/>
      <c r="I18" s="23"/>
      <c r="J18" s="3"/>
    </row>
    <row r="19" spans="1:10" x14ac:dyDescent="0.25">
      <c r="A19" s="11"/>
      <c r="B19" s="24"/>
      <c r="C19" s="13"/>
      <c r="D19" s="22"/>
      <c r="E19" s="23"/>
      <c r="F19" s="14"/>
      <c r="G19" s="23"/>
      <c r="H19" s="23"/>
      <c r="I19" s="23"/>
      <c r="J19" s="3"/>
    </row>
    <row r="20" spans="1:10" ht="15.75" thickBot="1" x14ac:dyDescent="0.3">
      <c r="A20" s="1"/>
      <c r="B20" s="2"/>
      <c r="C20" s="2"/>
      <c r="D20" s="18"/>
      <c r="E20" s="4"/>
      <c r="F20" s="6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2022-09-05T13:07:56Z</dcterms:modified>
</cp:coreProperties>
</file>