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неделя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  <externalReference r:id="rId3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E4" i="1"/>
  <c r="E5" i="1"/>
  <c r="E6" i="1"/>
  <c r="E7" i="1"/>
  <c r="E8" i="1"/>
  <c r="E9" i="1"/>
  <c r="D4" i="1"/>
  <c r="D5" i="1"/>
  <c r="D6" i="1"/>
  <c r="D7" i="1"/>
  <c r="D8" i="1"/>
  <c r="D9" i="1"/>
  <c r="G10" i="1" l="1"/>
  <c r="G11" i="1"/>
  <c r="H10" i="1"/>
  <c r="I10" i="1"/>
  <c r="J10" i="1"/>
  <c r="H11" i="1"/>
  <c r="I11" i="1"/>
  <c r="J11" i="1"/>
  <c r="E10" i="1"/>
  <c r="E11" i="1"/>
  <c r="D10" i="1"/>
  <c r="D11" i="1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<sst xmlns="http://schemas.openxmlformats.org/spreadsheetml/2006/main" count="20" uniqueCount="20">
  <si>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</si>
  <si>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</si>
  <si>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</si>
  <si>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</si>
  <si>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</si>
  <si>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</si>
  <si>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</si>
  <si>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</si>
  <si>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</si>
  <si>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</si>
  <si>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</si>
  <si>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</si>
  <si>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</si>
  <si>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</si>
  <si>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</si>
  <si>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</si>
  <si>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</t>
  </si>
  <si>
    <t>№ рец.</t>
  </si>
  <si>
    <t>Выход, г</t>
  </si>
  <si>
    <t>МБОУ СОШ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</si>
</sst>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4" xfId="0" applyFont="1" applyFill="1" applyBorder="1"/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16" xfId="0" applyFont="1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9.2022%20&#1055;&#1088;&#1080;&#1084;&#1077;&#1088;&#1085;&#1086;&#1077;%2012&#1076;&#1085;%20&#1084;&#1077;&#1085;&#1102;%20&#1085;&#1072;%208,30%20&#1088;&#1091;&#107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9.2022%20&#1055;&#1088;&#1080;&#1084;&#1077;&#1088;&#1085;&#1086;&#1077;%2012&#1076;&#1085;%20&#1084;&#1077;&#1085;&#1102;%20&#1076;&#1083;&#1103;%20&#1084;&#1083;%20&#1080;%20&#1089;&#1090;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тация 8,30 руб."/>
    </sheetNames>
    <sheetDataSet>
      <sheetData sheetId="0">
        <row r="12">
          <cell r="B12" t="str">
            <v>Печенье</v>
          </cell>
          <cell r="C12">
            <v>30</v>
          </cell>
          <cell r="E12">
            <v>2.25</v>
          </cell>
          <cell r="F12">
            <v>2.94</v>
          </cell>
          <cell r="G12">
            <v>22.32</v>
          </cell>
          <cell r="H12">
            <v>125.1</v>
          </cell>
        </row>
        <row r="13">
          <cell r="B13" t="str">
            <v>Чай с сахаром и лимоном</v>
          </cell>
          <cell r="C13" t="str">
            <v>185/10/5</v>
          </cell>
          <cell r="E13">
            <v>0.13</v>
          </cell>
          <cell r="F13">
            <v>0.02</v>
          </cell>
          <cell r="G13">
            <v>10.199999999999999</v>
          </cell>
          <cell r="H13">
            <v>40.200000000000003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57">
          <cell r="B57" t="str">
            <v>Огурцы свежие порционно</v>
          </cell>
          <cell r="C57">
            <v>60</v>
          </cell>
          <cell r="D57">
            <v>0.42</v>
          </cell>
          <cell r="E57">
            <v>0.06</v>
          </cell>
          <cell r="F57">
            <v>1.1399999999999999</v>
          </cell>
          <cell r="G57">
            <v>7.1999999999999993</v>
          </cell>
        </row>
        <row r="58">
          <cell r="B58" t="str">
            <v>Котлета домашняя из говядины</v>
          </cell>
          <cell r="C58">
            <v>90</v>
          </cell>
          <cell r="D58">
            <v>10.15</v>
          </cell>
          <cell r="E58">
            <v>13.7934782608696</v>
          </cell>
          <cell r="F58">
            <v>8.1</v>
          </cell>
          <cell r="G58">
            <v>199.56521739130434</v>
          </cell>
        </row>
        <row r="59">
          <cell r="B59" t="str">
            <v>Макаронные изделия отварные с маслом сливочным</v>
          </cell>
          <cell r="C59" t="str">
            <v>150/5</v>
          </cell>
          <cell r="D59">
            <v>5.12</v>
          </cell>
          <cell r="E59">
            <v>4.53</v>
          </cell>
          <cell r="F59">
            <v>31.990000000000002</v>
          </cell>
          <cell r="G59">
            <v>189.29999999999998</v>
          </cell>
        </row>
        <row r="60">
          <cell r="B60" t="str">
            <v>Компот из сухофруктов</v>
          </cell>
          <cell r="C60">
            <v>200</v>
          </cell>
          <cell r="D60">
            <v>0.66200000000000003</v>
          </cell>
          <cell r="E60">
            <v>9.0000000000000011E-2</v>
          </cell>
          <cell r="F60">
            <v>32.014000000000003</v>
          </cell>
          <cell r="G60">
            <v>132.80000000000001</v>
          </cell>
        </row>
        <row r="61">
          <cell r="B61" t="str">
            <v>Хлеб пшеничный</v>
          </cell>
          <cell r="C61">
            <v>30</v>
          </cell>
          <cell r="D61">
            <v>2.2799999999999998</v>
          </cell>
          <cell r="E61">
            <v>0.23999999999999996</v>
          </cell>
          <cell r="F61">
            <v>14.759999999999998</v>
          </cell>
          <cell r="G61">
            <v>70.5</v>
          </cell>
        </row>
        <row r="62">
          <cell r="B62" t="str">
            <v>Хлеб ржаной</v>
          </cell>
          <cell r="C62">
            <v>25</v>
          </cell>
          <cell r="D62">
            <v>1.6500000000000001</v>
          </cell>
          <cell r="E62">
            <v>0.3</v>
          </cell>
          <cell r="F62">
            <v>9.9</v>
          </cell>
          <cell r="G62">
            <v>49.5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51" t="s">
        <v>19</v>
      </c>
      <c r="C1" s="52"/>
      <c r="D1" s="53"/>
      <c r="E1" s="8"/>
      <c r="F1" s="9"/>
      <c r="G1" s="7"/>
      <c r="H1" s="7"/>
      <c r="I1" s="7" t="s">
        <v>1</v>
      </c>
      <c r="J1" s="5">
        <v>44809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10" ht="15.75" thickBot="1" x14ac:dyDescent="0.3">
      <c r="A3" s="27" t="s">
        <v>2</v>
      </c>
      <c r="B3" s="30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0" t="s">
        <v>10</v>
      </c>
      <c r="B4" s="19" t="s">
        <v>11</v>
      </c>
      <c r="C4" s="20"/>
      <c r="D4" s="28" t="str">
        <f>'[2]Меню младшие 1-4 кл Осень-Зима'!B57</f>
        <v>Огурцы свежие порционно</v>
      </c>
      <c r="E4" s="29">
        <f>'[2]Меню младшие 1-4 кл Осень-Зима'!C57</f>
        <v>60</v>
      </c>
      <c r="F4" s="21"/>
      <c r="G4" s="47">
        <f>'[2]Меню младшие 1-4 кл Осень-Зима'!G57</f>
        <v>7.1999999999999993</v>
      </c>
      <c r="H4" s="47">
        <f>'[2]Меню младшие 1-4 кл Осень-Зима'!D57</f>
        <v>0.42</v>
      </c>
      <c r="I4" s="47">
        <f>'[2]Меню младшие 1-4 кл Осень-Зима'!E57</f>
        <v>0.06</v>
      </c>
      <c r="J4" s="47">
        <f>'[2]Меню младшие 1-4 кл Осень-Зима'!F57</f>
        <v>1.1399999999999999</v>
      </c>
    </row>
    <row r="5" spans="1:10" x14ac:dyDescent="0.25">
      <c r="A5" s="11"/>
      <c r="B5" s="12" t="s">
        <v>12</v>
      </c>
      <c r="C5" s="13"/>
      <c r="D5" s="25" t="str">
        <f>'[2]Меню младшие 1-4 кл Осень-Зима'!B58</f>
        <v>Котлета домашняя из говядины</v>
      </c>
      <c r="E5" s="26">
        <f>'[2]Меню младшие 1-4 кл Осень-Зима'!C58</f>
        <v>90</v>
      </c>
      <c r="F5" s="14"/>
      <c r="G5" s="48">
        <f>'[2]Меню младшие 1-4 кл Осень-Зима'!G58</f>
        <v>199.56521739130434</v>
      </c>
      <c r="H5" s="48">
        <f>'[2]Меню младшие 1-4 кл Осень-Зима'!D58</f>
        <v>10.15</v>
      </c>
      <c r="I5" s="48">
        <f>'[2]Меню младшие 1-4 кл Осень-Зима'!E58</f>
        <v>13.7934782608696</v>
      </c>
      <c r="J5" s="48">
        <f>'[2]Меню младшие 1-4 кл Осень-Зима'!F58</f>
        <v>8.1</v>
      </c>
    </row>
    <row r="6" spans="1:10" x14ac:dyDescent="0.25">
      <c r="A6" s="40"/>
      <c r="B6" s="12" t="s">
        <v>16</v>
      </c>
      <c r="C6" s="24"/>
      <c r="D6" s="25" t="str">
        <f>'[2]Меню младшие 1-4 кл Осень-Зима'!B59</f>
        <v>Макаронные изделия отварные с маслом сливочным</v>
      </c>
      <c r="E6" s="26" t="str">
        <f>'[2]Меню младшие 1-4 кл Осень-Зима'!C59</f>
        <v>150/5</v>
      </c>
      <c r="F6" s="14"/>
      <c r="G6" s="48">
        <f>'[2]Меню младшие 1-4 кл Осень-Зима'!G59</f>
        <v>189.29999999999998</v>
      </c>
      <c r="H6" s="48">
        <f>'[2]Меню младшие 1-4 кл Осень-Зима'!D59</f>
        <v>5.12</v>
      </c>
      <c r="I6" s="48">
        <f>'[2]Меню младшие 1-4 кл Осень-Зима'!E59</f>
        <v>4.53</v>
      </c>
      <c r="J6" s="48">
        <f>'[2]Меню младшие 1-4 кл Осень-Зима'!F59</f>
        <v>31.990000000000002</v>
      </c>
    </row>
    <row r="7" spans="1:10" x14ac:dyDescent="0.25">
      <c r="A7" s="40"/>
      <c r="B7" s="13"/>
      <c r="C7" s="13"/>
      <c r="D7" s="37" t="str">
        <f>'[2]Меню младшие 1-4 кл Осень-Зима'!B60</f>
        <v>Компот из сухофруктов</v>
      </c>
      <c r="E7" s="26">
        <f>'[2]Меню младшие 1-4 кл Осень-Зима'!C60</f>
        <v>200</v>
      </c>
      <c r="F7" s="14"/>
      <c r="G7" s="48">
        <f>'[2]Меню младшие 1-4 кл Осень-Зима'!G60</f>
        <v>132.80000000000001</v>
      </c>
      <c r="H7" s="48">
        <f>'[2]Меню младшие 1-4 кл Осень-Зима'!D60</f>
        <v>0.66200000000000003</v>
      </c>
      <c r="I7" s="48">
        <f>'[2]Меню младшие 1-4 кл Осень-Зима'!E60</f>
        <v>9.0000000000000011E-2</v>
      </c>
      <c r="J7" s="48">
        <f>'[2]Меню младшие 1-4 кл Осень-Зима'!F60</f>
        <v>32.014000000000003</v>
      </c>
    </row>
    <row r="8" spans="1:10" x14ac:dyDescent="0.25">
      <c r="A8" s="40"/>
      <c r="B8" s="13"/>
      <c r="C8" s="13"/>
      <c r="D8" s="38" t="str">
        <f>'[2]Меню младшие 1-4 кл Осень-Зима'!B61</f>
        <v>Хлеб пшеничный</v>
      </c>
      <c r="E8" s="26">
        <f>'[2]Меню младшие 1-4 кл Осень-Зима'!C61</f>
        <v>30</v>
      </c>
      <c r="F8" s="14"/>
      <c r="G8" s="48">
        <f>'[2]Меню младшие 1-4 кл Осень-Зима'!G61</f>
        <v>70.5</v>
      </c>
      <c r="H8" s="48">
        <f>'[2]Меню младшие 1-4 кл Осень-Зима'!D61</f>
        <v>2.2799999999999998</v>
      </c>
      <c r="I8" s="48">
        <f>'[2]Меню младшие 1-4 кл Осень-Зима'!E61</f>
        <v>0.23999999999999996</v>
      </c>
      <c r="J8" s="48">
        <f>'[2]Меню младшие 1-4 кл Осень-Зима'!F61</f>
        <v>14.759999999999998</v>
      </c>
    </row>
    <row r="9" spans="1:10" ht="15.75" thickBot="1" x14ac:dyDescent="0.3">
      <c r="A9" s="41"/>
      <c r="B9" s="46"/>
      <c r="C9" s="16"/>
      <c r="D9" s="39" t="str">
        <f>'[2]Меню младшие 1-4 кл Осень-Зима'!B62</f>
        <v>Хлеб ржаной</v>
      </c>
      <c r="E9" s="35">
        <f>'[2]Меню младшие 1-4 кл Осень-Зима'!C62</f>
        <v>25</v>
      </c>
      <c r="F9" s="17"/>
      <c r="G9" s="50">
        <f>'[2]Меню младшие 1-4 кл Осень-Зима'!G62</f>
        <v>49.5</v>
      </c>
      <c r="H9" s="50">
        <f>'[2]Меню младшие 1-4 кл Осень-Зима'!D62</f>
        <v>1.6500000000000001</v>
      </c>
      <c r="I9" s="50">
        <f>'[2]Меню младшие 1-4 кл Осень-Зима'!E62</f>
        <v>0.3</v>
      </c>
      <c r="J9" s="50">
        <f>'[2]Меню младшие 1-4 кл Осень-Зима'!F62</f>
        <v>9.9</v>
      </c>
    </row>
    <row r="10" spans="1:10" x14ac:dyDescent="0.25">
      <c r="A10" s="11" t="s">
        <v>13</v>
      </c>
      <c r="B10" s="33" t="s">
        <v>15</v>
      </c>
      <c r="C10" s="20"/>
      <c r="D10" s="28" t="str">
        <f>'[1]Дотация 8,30 руб.'!B12</f>
        <v>Печенье</v>
      </c>
      <c r="E10" s="42">
        <f>'[1]Дотация 8,30 руб.'!C12</f>
        <v>30</v>
      </c>
      <c r="F10" s="21"/>
      <c r="G10" s="44">
        <f>'[1]Дотация 8,30 руб.'!H12</f>
        <v>125.1</v>
      </c>
      <c r="H10" s="49">
        <f>'[1]Дотация 8,30 руб.'!E12</f>
        <v>2.25</v>
      </c>
      <c r="I10" s="49">
        <f>'[1]Дотация 8,30 руб.'!F12</f>
        <v>2.94</v>
      </c>
      <c r="J10" s="49">
        <f>'[1]Дотация 8,30 руб.'!G12</f>
        <v>22.32</v>
      </c>
    </row>
    <row r="11" spans="1:10" ht="15.75" thickBot="1" x14ac:dyDescent="0.3">
      <c r="A11" s="15"/>
      <c r="B11" s="16"/>
      <c r="C11" s="16"/>
      <c r="D11" s="34" t="str">
        <f>'[1]Дотация 8,30 руб.'!B13</f>
        <v>Чай с сахаром и лимоном</v>
      </c>
      <c r="E11" s="36" t="str">
        <f>'[1]Дотация 8,30 руб.'!C13</f>
        <v>185/10/5</v>
      </c>
      <c r="F11" s="17"/>
      <c r="G11" s="45">
        <f>'[1]Дотация 8,30 руб.'!H13</f>
        <v>40.200000000000003</v>
      </c>
      <c r="H11" s="45">
        <f>'[1]Дотация 8,30 руб.'!E13</f>
        <v>0.13</v>
      </c>
      <c r="I11" s="45">
        <f>'[1]Дотация 8,30 руб.'!F13</f>
        <v>0.02</v>
      </c>
      <c r="J11" s="45">
        <f>'[1]Дотация 8,30 руб.'!G13</f>
        <v>10.199999999999999</v>
      </c>
    </row>
    <row r="12" spans="1:10" x14ac:dyDescent="0.25">
      <c r="A12" s="11" t="s">
        <v>14</v>
      </c>
      <c r="B12" s="19"/>
      <c r="C12" s="20"/>
      <c r="D12" s="43"/>
      <c r="E12" s="29"/>
      <c r="F12" s="21"/>
      <c r="G12" s="29"/>
      <c r="H12" s="29"/>
      <c r="I12" s="29"/>
      <c r="J12" s="29"/>
    </row>
    <row r="13" spans="1:10" x14ac:dyDescent="0.25">
      <c r="A13" s="11"/>
      <c r="B13" s="12"/>
      <c r="C13" s="13"/>
      <c r="D13" s="28"/>
      <c r="E13" s="26"/>
      <c r="F13" s="14"/>
      <c r="G13" s="26"/>
      <c r="H13" s="26"/>
      <c r="I13" s="26"/>
      <c r="J13" s="26"/>
    </row>
    <row r="14" spans="1:10" x14ac:dyDescent="0.25">
      <c r="A14" s="11"/>
      <c r="B14" s="12"/>
      <c r="C14" s="13"/>
      <c r="D14" s="25"/>
      <c r="E14" s="26"/>
      <c r="F14" s="14"/>
      <c r="G14" s="26"/>
      <c r="H14" s="26"/>
      <c r="I14" s="26"/>
      <c r="J14" s="26"/>
    </row>
    <row r="15" spans="1:10" x14ac:dyDescent="0.25">
      <c r="A15" s="11"/>
      <c r="B15" s="12"/>
      <c r="C15" s="13"/>
      <c r="D15" s="25"/>
      <c r="E15" s="26"/>
      <c r="F15" s="14"/>
      <c r="G15" s="26"/>
      <c r="H15" s="26"/>
      <c r="I15" s="26"/>
      <c r="J15" s="26"/>
    </row>
    <row r="16" spans="1:10" x14ac:dyDescent="0.25">
      <c r="A16" s="11"/>
      <c r="B16" s="12"/>
      <c r="C16" s="13"/>
      <c r="D16" s="25"/>
      <c r="E16" s="23"/>
      <c r="F16" s="14"/>
      <c r="G16" s="23"/>
      <c r="H16" s="23"/>
      <c r="I16" s="23"/>
      <c r="J16" s="3"/>
    </row>
    <row r="17" spans="1:10" x14ac:dyDescent="0.25">
      <c r="A17" s="11"/>
      <c r="B17" s="12"/>
      <c r="C17" s="13"/>
      <c r="D17" s="22"/>
      <c r="E17" s="23"/>
      <c r="F17" s="14"/>
      <c r="G17" s="23"/>
      <c r="H17" s="23"/>
      <c r="I17" s="23"/>
      <c r="J17" s="3"/>
    </row>
    <row r="18" spans="1:10" x14ac:dyDescent="0.25">
      <c r="A18" s="11"/>
      <c r="B18" s="12"/>
      <c r="C18" s="13"/>
      <c r="D18" s="22"/>
      <c r="E18" s="23"/>
      <c r="F18" s="14"/>
      <c r="G18" s="23"/>
      <c r="H18" s="23"/>
      <c r="I18" s="23"/>
      <c r="J18" s="3"/>
    </row>
    <row r="19" spans="1:10" x14ac:dyDescent="0.25">
      <c r="A19" s="11"/>
      <c r="B19" s="24"/>
      <c r="C19" s="13"/>
      <c r="D19" s="22"/>
      <c r="E19" s="23"/>
      <c r="F19" s="14"/>
      <c r="G19" s="23"/>
      <c r="H19" s="23"/>
      <c r="I19" s="23"/>
      <c r="J19" s="3"/>
    </row>
    <row r="20" spans="1:10" ht="15.75" thickBot="1" x14ac:dyDescent="0.3">
      <c r="A20" s="1"/>
      <c r="B20" s="2"/>
      <c r="C20" s="2"/>
      <c r="D20" s="18"/>
      <c r="E20" s="4"/>
      <c r="F20" s="6"/>
      <c r="G20" s="4"/>
      <c r="H20" s="4"/>
      <c r="I20" s="4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2022-09-05T13:06:19Z</dcterms:modified>
</cp:coreProperties>
</file>