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 неделя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  <externalReference r:id="rId3"/>
  </externalReferenc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E4" i="1"/>
  <c r="E5" i="1"/>
  <c r="E6" i="1"/>
  <c r="E7" i="1"/>
  <c r="E8" i="1"/>
  <c r="G10" i="1"/>
  <c r="G11" i="1"/>
  <c r="H10" i="1"/>
  <c r="I10" i="1"/>
  <c r="J10" i="1"/>
  <c r="H11" i="1"/>
  <c r="I11" i="1"/>
  <c r="J11" i="1"/>
  <c r="E10" i="1"/>
  <c r="E11" i="1"/>
  <c r="D10" i="1"/>
  <c r="D11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<sst xmlns="http://schemas.openxmlformats.org/spreadsheetml/2006/main" count="20" uniqueCount="20">
  <si>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</si>
  <si>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</si>
  <si>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</si>
  <si>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</si>
  <si>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</si>
  <si>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</si>
  <si>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</si>
  <si>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</si>
  <si>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</si>
  <si>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</si>
  <si>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</si>
  <si>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</si>
  <si>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</si>
  <si>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</si>
  <si>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</si>
  <si>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</si>
  <si>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</t>
  </si>
  <si>
    <t>№ рец.</t>
  </si>
  <si>
    <t>Выход, г</t>
  </si>
  <si>
    <t>МБОУ СОШ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</si>
</sst>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4" xfId="0" applyFont="1" applyFill="1" applyBorder="1"/>
    <xf numFmtId="0" fontId="1" fillId="2" borderId="8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0" borderId="0" xfId="0" applyFont="1" applyBorder="1"/>
    <xf numFmtId="0" fontId="1" fillId="0" borderId="16" xfId="0" applyFont="1" applyBorder="1"/>
    <xf numFmtId="4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1" fillId="2" borderId="4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9.2022%20&#1055;&#1088;&#1080;&#1084;&#1077;&#1088;&#1085;&#1086;&#1077;%2012&#1076;&#1085;%20&#1084;&#1077;&#1085;&#1102;%20&#1076;&#1083;&#1103;%20&#1084;&#1083;%20&#1080;%20&#1089;&#1090;%20&#1082;&#108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9.2022%20&#1055;&#1088;&#1080;&#1084;&#1077;&#1088;&#1085;&#1086;&#1077;%2012&#1076;&#1085;%20&#1084;&#1077;&#1085;&#1102;%20&#1085;&#1072;%208,30%20&#1088;&#1091;&#107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Осень-Зима"/>
      <sheetName val="Меню старшие 5-11 кл Осень-Зима"/>
      <sheetName val="Замена 1 неделя"/>
      <sheetName val="Замена 2 неделя"/>
      <sheetName val="Меню сокр"/>
    </sheetNames>
    <sheetDataSet>
      <sheetData sheetId="0">
        <row r="209">
          <cell r="B209" t="str">
            <v>Плоды и ягоды свежие (яблоки)</v>
          </cell>
        </row>
        <row r="210">
          <cell r="B210" t="str">
            <v>Пельмени мясные отварные с маслом сливочным</v>
          </cell>
        </row>
        <row r="211">
          <cell r="B211" t="str">
            <v>Чай с мармеладом</v>
          </cell>
        </row>
        <row r="212">
          <cell r="B212" t="str">
            <v>Хлеб пшеничный</v>
          </cell>
        </row>
        <row r="213">
          <cell r="B213" t="str">
            <v>Хлеб ржаной</v>
          </cell>
        </row>
      </sheetData>
      <sheetData sheetId="1">
        <row r="158">
          <cell r="C158">
            <v>100</v>
          </cell>
          <cell r="D158">
            <v>0.9</v>
          </cell>
          <cell r="E158">
            <v>0.2</v>
          </cell>
          <cell r="F158">
            <v>8.1</v>
          </cell>
          <cell r="G158">
            <v>43</v>
          </cell>
        </row>
        <row r="159">
          <cell r="C159" t="str">
            <v>195/5</v>
          </cell>
          <cell r="D159">
            <v>16.486601941747601</v>
          </cell>
          <cell r="E159">
            <v>21.193106796116499</v>
          </cell>
          <cell r="F159">
            <v>43.002038834951499</v>
          </cell>
          <cell r="G159">
            <v>402.02912621359201</v>
          </cell>
        </row>
        <row r="160">
          <cell r="C160" t="str">
            <v>185/15</v>
          </cell>
          <cell r="D160">
            <v>0.09</v>
          </cell>
          <cell r="E160">
            <v>0.02</v>
          </cell>
          <cell r="F160">
            <v>11.91</v>
          </cell>
          <cell r="G160">
            <v>48.15</v>
          </cell>
        </row>
        <row r="161">
          <cell r="C161">
            <v>40</v>
          </cell>
          <cell r="D161">
            <v>3.0399999999999996</v>
          </cell>
          <cell r="E161">
            <v>0.31999999999999995</v>
          </cell>
          <cell r="F161">
            <v>19.679999999999996</v>
          </cell>
          <cell r="G161">
            <v>94</v>
          </cell>
        </row>
        <row r="162">
          <cell r="C162">
            <v>30</v>
          </cell>
          <cell r="D162">
            <v>1.98</v>
          </cell>
          <cell r="E162">
            <v>0.36</v>
          </cell>
          <cell r="F162">
            <v>11.88</v>
          </cell>
          <cell r="G162">
            <v>59.400000000000006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тация 8,30 руб."/>
    </sheetNames>
    <sheetDataSet>
      <sheetData sheetId="0">
        <row r="84">
          <cell r="B84" t="str">
            <v>Печенье</v>
          </cell>
          <cell r="C84">
            <v>30</v>
          </cell>
          <cell r="E84">
            <v>2.25</v>
          </cell>
          <cell r="F84">
            <v>2.94</v>
          </cell>
          <cell r="G84">
            <v>22.32</v>
          </cell>
          <cell r="H84">
            <v>125.1</v>
          </cell>
        </row>
        <row r="85">
          <cell r="B85" t="str">
            <v>Компот из сухофруктов</v>
          </cell>
          <cell r="C85">
            <v>200</v>
          </cell>
          <cell r="E85">
            <v>0.66200000000000003</v>
          </cell>
          <cell r="F85">
            <v>9.0000000000000011E-2</v>
          </cell>
          <cell r="G85">
            <v>12.01</v>
          </cell>
          <cell r="H85">
            <v>92.8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48" t="s">
        <v>19</v>
      </c>
      <c r="C1" s="49"/>
      <c r="D1" s="50"/>
      <c r="E1" s="8"/>
      <c r="F1" s="9"/>
      <c r="G1" s="7"/>
      <c r="H1" s="7"/>
      <c r="I1" s="7" t="s">
        <v>1</v>
      </c>
      <c r="J1" s="5">
        <v>44807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</row>
    <row r="3" spans="1:10" ht="15.75" thickBot="1" x14ac:dyDescent="0.3">
      <c r="A3" s="27" t="s">
        <v>2</v>
      </c>
      <c r="B3" s="30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0" t="s">
        <v>10</v>
      </c>
      <c r="B4" s="19" t="s">
        <v>11</v>
      </c>
      <c r="C4" s="20"/>
      <c r="D4" s="28" t="str">
        <f>'[1]Меню младшие 1-4 кл Осень-Зима'!B209</f>
        <v>Плоды и ягоды свежие (яблоки)</v>
      </c>
      <c r="E4" s="29">
        <f>'[1]Меню старшие 5-11 кл Осень-Зима'!C158</f>
        <v>100</v>
      </c>
      <c r="F4" s="21"/>
      <c r="G4" s="51">
        <f>'[1]Меню старшие 5-11 кл Осень-Зима'!G158</f>
        <v>43</v>
      </c>
      <c r="H4" s="51">
        <f>'[1]Меню старшие 5-11 кл Осень-Зима'!D158</f>
        <v>0.9</v>
      </c>
      <c r="I4" s="51">
        <f>'[1]Меню старшие 5-11 кл Осень-Зима'!E158</f>
        <v>0.2</v>
      </c>
      <c r="J4" s="51">
        <f>'[1]Меню старшие 5-11 кл Осень-Зима'!F158</f>
        <v>8.1</v>
      </c>
    </row>
    <row r="5" spans="1:10" ht="30" x14ac:dyDescent="0.25">
      <c r="A5" s="11"/>
      <c r="B5" s="12" t="s">
        <v>12</v>
      </c>
      <c r="C5" s="13"/>
      <c r="D5" s="25" t="str">
        <f>'[1]Меню младшие 1-4 кл Осень-Зима'!B210</f>
        <v>Пельмени мясные отварные с маслом сливочным</v>
      </c>
      <c r="E5" s="26" t="str">
        <f>'[1]Меню старшие 5-11 кл Осень-Зима'!C159</f>
        <v>195/5</v>
      </c>
      <c r="F5" s="14"/>
      <c r="G5" s="52">
        <f>'[1]Меню старшие 5-11 кл Осень-Зима'!G159</f>
        <v>402.02912621359201</v>
      </c>
      <c r="H5" s="52">
        <f>'[1]Меню старшие 5-11 кл Осень-Зима'!D159</f>
        <v>16.486601941747601</v>
      </c>
      <c r="I5" s="52">
        <f>'[1]Меню старшие 5-11 кл Осень-Зима'!E159</f>
        <v>21.193106796116499</v>
      </c>
      <c r="J5" s="52">
        <f>'[1]Меню старшие 5-11 кл Осень-Зима'!F159</f>
        <v>43.002038834951499</v>
      </c>
    </row>
    <row r="6" spans="1:10" x14ac:dyDescent="0.25">
      <c r="A6" s="40"/>
      <c r="B6" s="12" t="s">
        <v>16</v>
      </c>
      <c r="C6" s="24"/>
      <c r="D6" s="25" t="str">
        <f>'[1]Меню младшие 1-4 кл Осень-Зима'!B211</f>
        <v>Чай с мармеладом</v>
      </c>
      <c r="E6" s="26" t="str">
        <f>'[1]Меню старшие 5-11 кл Осень-Зима'!C160</f>
        <v>185/15</v>
      </c>
      <c r="F6" s="14"/>
      <c r="G6" s="52">
        <f>'[1]Меню старшие 5-11 кл Осень-Зима'!G160</f>
        <v>48.15</v>
      </c>
      <c r="H6" s="52">
        <f>'[1]Меню старшие 5-11 кл Осень-Зима'!D160</f>
        <v>0.09</v>
      </c>
      <c r="I6" s="52">
        <f>'[1]Меню старшие 5-11 кл Осень-Зима'!E160</f>
        <v>0.02</v>
      </c>
      <c r="J6" s="52">
        <f>'[1]Меню старшие 5-11 кл Осень-Зима'!F160</f>
        <v>11.91</v>
      </c>
    </row>
    <row r="7" spans="1:10" x14ac:dyDescent="0.25">
      <c r="A7" s="40"/>
      <c r="B7" s="13"/>
      <c r="C7" s="13"/>
      <c r="D7" s="37" t="str">
        <f>'[1]Меню младшие 1-4 кл Осень-Зима'!B212</f>
        <v>Хлеб пшеничный</v>
      </c>
      <c r="E7" s="26">
        <f>'[1]Меню старшие 5-11 кл Осень-Зима'!C161</f>
        <v>40</v>
      </c>
      <c r="F7" s="14"/>
      <c r="G7" s="52">
        <f>'[1]Меню старшие 5-11 кл Осень-Зима'!G161</f>
        <v>94</v>
      </c>
      <c r="H7" s="52">
        <f>'[1]Меню старшие 5-11 кл Осень-Зима'!D161</f>
        <v>3.0399999999999996</v>
      </c>
      <c r="I7" s="52">
        <f>'[1]Меню старшие 5-11 кл Осень-Зима'!E161</f>
        <v>0.31999999999999995</v>
      </c>
      <c r="J7" s="52">
        <f>'[1]Меню старшие 5-11 кл Осень-Зима'!F161</f>
        <v>19.679999999999996</v>
      </c>
    </row>
    <row r="8" spans="1:10" x14ac:dyDescent="0.25">
      <c r="A8" s="40"/>
      <c r="B8" s="13"/>
      <c r="C8" s="13"/>
      <c r="D8" s="38" t="str">
        <f>'[1]Меню младшие 1-4 кл Осень-Зима'!B213</f>
        <v>Хлеб ржаной</v>
      </c>
      <c r="E8" s="26">
        <f>'[1]Меню старшие 5-11 кл Осень-Зима'!C162</f>
        <v>30</v>
      </c>
      <c r="F8" s="14"/>
      <c r="G8" s="52">
        <f>'[1]Меню старшие 5-11 кл Осень-Зима'!G162</f>
        <v>59.400000000000006</v>
      </c>
      <c r="H8" s="52">
        <f>'[1]Меню старшие 5-11 кл Осень-Зима'!D162</f>
        <v>1.98</v>
      </c>
      <c r="I8" s="52">
        <f>'[1]Меню старшие 5-11 кл Осень-Зима'!E162</f>
        <v>0.36</v>
      </c>
      <c r="J8" s="52">
        <f>'[1]Меню старшие 5-11 кл Осень-Зима'!F162</f>
        <v>11.88</v>
      </c>
    </row>
    <row r="9" spans="1:10" ht="15.75" thickBot="1" x14ac:dyDescent="0.3">
      <c r="A9" s="41"/>
      <c r="B9" s="47"/>
      <c r="C9" s="16"/>
      <c r="D9" s="39"/>
      <c r="E9" s="35"/>
      <c r="F9" s="17"/>
      <c r="G9" s="44"/>
      <c r="H9" s="44"/>
      <c r="I9" s="44"/>
      <c r="J9" s="44"/>
    </row>
    <row r="10" spans="1:10" x14ac:dyDescent="0.25">
      <c r="A10" s="11" t="s">
        <v>13</v>
      </c>
      <c r="B10" s="33" t="s">
        <v>15</v>
      </c>
      <c r="C10" s="20"/>
      <c r="D10" s="28" t="str">
        <f>'[2]Дотация 8,30 руб.'!B84</f>
        <v>Печенье</v>
      </c>
      <c r="E10" s="42">
        <f>'[2]Дотация 8,30 руб.'!C84</f>
        <v>30</v>
      </c>
      <c r="F10" s="21"/>
      <c r="G10" s="45">
        <f>'[2]Дотация 8,30 руб.'!H84</f>
        <v>125.1</v>
      </c>
      <c r="H10" s="53">
        <f>'[2]Дотация 8,30 руб.'!E84</f>
        <v>2.25</v>
      </c>
      <c r="I10" s="53">
        <f>'[2]Дотация 8,30 руб.'!F84</f>
        <v>2.94</v>
      </c>
      <c r="J10" s="53">
        <f>'[2]Дотация 8,30 руб.'!G84</f>
        <v>22.32</v>
      </c>
    </row>
    <row r="11" spans="1:10" ht="15.75" thickBot="1" x14ac:dyDescent="0.3">
      <c r="A11" s="15"/>
      <c r="B11" s="16"/>
      <c r="C11" s="16"/>
      <c r="D11" s="34" t="str">
        <f>'[2]Дотация 8,30 руб.'!B85</f>
        <v>Компот из сухофруктов</v>
      </c>
      <c r="E11" s="36">
        <f>'[2]Дотация 8,30 руб.'!C85</f>
        <v>200</v>
      </c>
      <c r="F11" s="17"/>
      <c r="G11" s="46">
        <f>'[2]Дотация 8,30 руб.'!H85</f>
        <v>92.8</v>
      </c>
      <c r="H11" s="46">
        <f>'[2]Дотация 8,30 руб.'!E85</f>
        <v>0.66200000000000003</v>
      </c>
      <c r="I11" s="46">
        <f>'[2]Дотация 8,30 руб.'!F85</f>
        <v>9.0000000000000011E-2</v>
      </c>
      <c r="J11" s="46">
        <f>'[2]Дотация 8,30 руб.'!G85</f>
        <v>12.01</v>
      </c>
    </row>
    <row r="12" spans="1:10" x14ac:dyDescent="0.25">
      <c r="A12" s="11" t="s">
        <v>14</v>
      </c>
      <c r="B12" s="19"/>
      <c r="C12" s="20"/>
      <c r="D12" s="43"/>
      <c r="E12" s="29"/>
      <c r="F12" s="21"/>
      <c r="G12" s="29"/>
      <c r="H12" s="29"/>
      <c r="I12" s="29"/>
      <c r="J12" s="29"/>
    </row>
    <row r="13" spans="1:10" x14ac:dyDescent="0.25">
      <c r="A13" s="11"/>
      <c r="B13" s="12"/>
      <c r="C13" s="13"/>
      <c r="D13" s="28"/>
      <c r="E13" s="26"/>
      <c r="F13" s="14"/>
      <c r="G13" s="26"/>
      <c r="H13" s="26"/>
      <c r="I13" s="26"/>
      <c r="J13" s="26"/>
    </row>
    <row r="14" spans="1:10" x14ac:dyDescent="0.25">
      <c r="A14" s="11"/>
      <c r="B14" s="12"/>
      <c r="C14" s="13"/>
      <c r="D14" s="25"/>
      <c r="E14" s="26"/>
      <c r="F14" s="14"/>
      <c r="G14" s="26"/>
      <c r="H14" s="26"/>
      <c r="I14" s="26"/>
      <c r="J14" s="26"/>
    </row>
    <row r="15" spans="1:10" x14ac:dyDescent="0.25">
      <c r="A15" s="11"/>
      <c r="B15" s="12"/>
      <c r="C15" s="13"/>
      <c r="D15" s="25"/>
      <c r="E15" s="26"/>
      <c r="F15" s="14"/>
      <c r="G15" s="26"/>
      <c r="H15" s="26"/>
      <c r="I15" s="26"/>
      <c r="J15" s="26"/>
    </row>
    <row r="16" spans="1:10" x14ac:dyDescent="0.25">
      <c r="A16" s="11"/>
      <c r="B16" s="12"/>
      <c r="C16" s="13"/>
      <c r="D16" s="25"/>
      <c r="E16" s="23"/>
      <c r="F16" s="14"/>
      <c r="G16" s="23"/>
      <c r="H16" s="23"/>
      <c r="I16" s="23"/>
      <c r="J16" s="3"/>
    </row>
    <row r="17" spans="1:10" x14ac:dyDescent="0.25">
      <c r="A17" s="11"/>
      <c r="B17" s="12"/>
      <c r="C17" s="13"/>
      <c r="D17" s="22"/>
      <c r="E17" s="23"/>
      <c r="F17" s="14"/>
      <c r="G17" s="23"/>
      <c r="H17" s="23"/>
      <c r="I17" s="23"/>
      <c r="J17" s="3"/>
    </row>
    <row r="18" spans="1:10" x14ac:dyDescent="0.25">
      <c r="A18" s="11"/>
      <c r="B18" s="12"/>
      <c r="C18" s="13"/>
      <c r="D18" s="22"/>
      <c r="E18" s="23"/>
      <c r="F18" s="14"/>
      <c r="G18" s="23"/>
      <c r="H18" s="23"/>
      <c r="I18" s="23"/>
      <c r="J18" s="3"/>
    </row>
    <row r="19" spans="1:10" x14ac:dyDescent="0.25">
      <c r="A19" s="11"/>
      <c r="B19" s="24"/>
      <c r="C19" s="13"/>
      <c r="D19" s="22"/>
      <c r="E19" s="23"/>
      <c r="F19" s="14"/>
      <c r="G19" s="23"/>
      <c r="H19" s="23"/>
      <c r="I19" s="23"/>
      <c r="J19" s="3"/>
    </row>
    <row r="20" spans="1:10" ht="15.75" thickBot="1" x14ac:dyDescent="0.3">
      <c r="A20" s="1"/>
      <c r="B20" s="2"/>
      <c r="C20" s="2"/>
      <c r="D20" s="18"/>
      <c r="E20" s="4"/>
      <c r="F20" s="6"/>
      <c r="G20" s="4"/>
      <c r="H20" s="4"/>
      <c r="I20" s="4"/>
      <c r="J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СОШ11-182</cp:lastModifiedBy>
  <cp:lastPrinted>2021-05-18T10:32:40Z</cp:lastPrinted>
  <dcterms:created xsi:type="dcterms:W3CDTF">2015-06-05T18:19:34Z</dcterms:created>
  <dcterms:modified xsi:type="dcterms:W3CDTF">2022-09-05T12:26:23Z</dcterms:modified>
</cp:coreProperties>
</file>