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K13" i="1"/>
  <c r="L13" i="1"/>
  <c r="I13" i="1"/>
  <c r="L23" i="1"/>
  <c r="K23" i="1"/>
  <c r="J23" i="1"/>
  <c r="I23" i="1"/>
  <c r="H23" i="1"/>
  <c r="H24" i="1" s="1"/>
  <c r="K24" i="1" l="1"/>
  <c r="J24" i="1"/>
  <c r="L24" i="1"/>
  <c r="I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<sst xmlns="http://schemas.openxmlformats.org/spreadsheetml/2006/main" count="53" uniqueCount="50">
  <si>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</si>
  <si>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</si>
  <si>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</si>
  <si>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</si>
  <si>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</si>
  <si>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</si>
  <si>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</si>
  <si>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</si>
  <si>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</si>
  <si>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</si>
  <si>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</si>
  <si>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</si>
  <si>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</si>
  <si>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</si>
  <si>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</si>
  <si>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</si>
  <si>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</si>
  <si>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</si>
  <si>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</si>
  <si>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</si>
  <si>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</si>
  <si>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</si>
  <si>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</si>
  <si>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</si>
  <si>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</si>
  <si>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</si>
  <si>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</si>
  <si>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</si>
  <si>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</si>
  <si>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</si>
  <si>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</si>
  <si>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</si>
  <si>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</si>
  <si>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</si>
  <si>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</si>
  <si>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</si>
  <si>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</si>
  <si>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</si>
  <si>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</si>
  <si>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</si>
  <si>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ТТК от 01.11.2022</t>
  </si>
  <si>
    <t>№ 304/2015г Дели</t>
  </si>
  <si>
    <t>Котлеты "Аппетитные" мясо-куриные</t>
  </si>
  <si>
    <t>Форма ежедневного меню приготавливаемых блюд</t>
  </si>
  <si>
    <t>№45/2015 Дели</t>
  </si>
  <si>
    <t>Салат из белокачанной капусты</t>
  </si>
  <si>
    <t>Апрель</t>
  </si>
  <si>
    <t>директор</t>
  </si>
  <si>
    <t>МБОУ "Ярак-Чурминская 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</si>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</sst>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5" fillId="5" borderId="2" xfId="0" applyFont="1" applyFill="1" applyBorder="1"/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6" t="s">
        <v>48</v>
      </c>
      <c r="D1" s="57"/>
      <c r="E1" s="57"/>
      <c r="F1" s="57"/>
      <c r="G1" s="5" t="s">
        <v>14</v>
      </c>
      <c r="H1" s="4" t="s">
        <v>15</v>
      </c>
      <c r="I1" s="58" t="s">
        <v>47</v>
      </c>
      <c r="J1" s="58"/>
      <c r="K1" s="58"/>
      <c r="L1" s="58"/>
    </row>
    <row r="2" spans="1:12" ht="18.75" x14ac:dyDescent="0.2">
      <c r="A2" s="6" t="s">
        <v>43</v>
      </c>
      <c r="B2" s="4"/>
      <c r="C2" s="4"/>
      <c r="D2" s="3"/>
      <c r="E2" s="3"/>
      <c r="F2" s="4"/>
      <c r="G2" s="4"/>
      <c r="H2" s="4" t="s">
        <v>16</v>
      </c>
      <c r="I2" s="58" t="s">
        <v>49</v>
      </c>
      <c r="J2" s="58"/>
      <c r="K2" s="58"/>
      <c r="L2" s="58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28</v>
      </c>
      <c r="J3" s="10" t="s">
        <v>46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33</v>
      </c>
      <c r="J4" s="12" t="s">
        <v>34</v>
      </c>
      <c r="K4" s="12" t="s">
        <v>35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31</v>
      </c>
      <c r="H5" s="15" t="s">
        <v>32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.75" thickBot="1" x14ac:dyDescent="0.3">
      <c r="A6" s="17">
        <v>1</v>
      </c>
      <c r="B6" s="18">
        <v>1</v>
      </c>
      <c r="C6" s="19" t="s">
        <v>18</v>
      </c>
      <c r="D6" s="20" t="s">
        <v>19</v>
      </c>
      <c r="E6" s="22" t="s">
        <v>40</v>
      </c>
      <c r="F6" s="47" t="s">
        <v>42</v>
      </c>
      <c r="G6" s="48">
        <v>90</v>
      </c>
      <c r="H6" s="21"/>
      <c r="I6" s="48">
        <v>203</v>
      </c>
      <c r="J6" s="49">
        <v>13.095000000000001</v>
      </c>
      <c r="K6" s="49">
        <v>12.249000000000001</v>
      </c>
      <c r="L6" s="49">
        <v>9.9960000000000004</v>
      </c>
    </row>
    <row r="7" spans="1:12" ht="15.75" x14ac:dyDescent="0.25">
      <c r="A7" s="23"/>
      <c r="B7" s="24"/>
      <c r="C7" s="25"/>
      <c r="D7" s="20" t="s">
        <v>19</v>
      </c>
      <c r="E7" s="45" t="s">
        <v>41</v>
      </c>
      <c r="F7" s="50" t="s">
        <v>38</v>
      </c>
      <c r="G7" s="51">
        <v>150</v>
      </c>
      <c r="H7" s="27"/>
      <c r="I7" s="51">
        <v>143</v>
      </c>
      <c r="J7" s="52">
        <v>3.4620000000000002</v>
      </c>
      <c r="K7" s="52">
        <v>4.6340000000000003</v>
      </c>
      <c r="L7" s="52">
        <v>21.786000000000001</v>
      </c>
    </row>
    <row r="8" spans="1:12" ht="15" x14ac:dyDescent="0.25">
      <c r="A8" s="23"/>
      <c r="B8" s="24"/>
      <c r="C8" s="25"/>
      <c r="D8" s="28" t="s">
        <v>20</v>
      </c>
      <c r="E8" s="30" t="s">
        <v>39</v>
      </c>
      <c r="F8" s="53" t="s">
        <v>36</v>
      </c>
      <c r="G8" s="51">
        <v>208</v>
      </c>
      <c r="H8" s="27"/>
      <c r="I8" s="51">
        <v>32</v>
      </c>
      <c r="J8" s="52">
        <v>2.1000000000000001E-2</v>
      </c>
      <c r="K8" s="52">
        <v>5.0000000000000001E-3</v>
      </c>
      <c r="L8" s="52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54" t="s">
        <v>37</v>
      </c>
      <c r="G9" s="51">
        <v>40</v>
      </c>
      <c r="H9" s="27"/>
      <c r="I9" s="51">
        <v>91</v>
      </c>
      <c r="J9" s="52">
        <v>2.52</v>
      </c>
      <c r="K9" s="52">
        <v>0.36</v>
      </c>
      <c r="L9" s="52">
        <v>18.84</v>
      </c>
    </row>
    <row r="10" spans="1:12" ht="15" x14ac:dyDescent="0.25">
      <c r="A10" s="23"/>
      <c r="B10" s="24"/>
      <c r="C10" s="25"/>
      <c r="D10" s="55"/>
      <c r="E10" s="30"/>
      <c r="F10" s="29"/>
      <c r="G10" s="27"/>
      <c r="H10" s="27"/>
      <c r="I10" s="27"/>
      <c r="J10" s="46"/>
      <c r="K10" s="46"/>
      <c r="L10" s="46"/>
    </row>
    <row r="11" spans="1:12" ht="15" x14ac:dyDescent="0.25">
      <c r="A11" s="23"/>
      <c r="B11" s="24"/>
      <c r="C11" s="25"/>
      <c r="D11" s="28" t="s">
        <v>23</v>
      </c>
      <c r="E11" s="30" t="s">
        <v>44</v>
      </c>
      <c r="F11" s="53" t="s">
        <v>45</v>
      </c>
      <c r="G11" s="51">
        <v>60</v>
      </c>
      <c r="H11" s="27"/>
      <c r="I11" s="51">
        <v>54</v>
      </c>
      <c r="J11" s="51">
        <v>0.96099999999999997</v>
      </c>
      <c r="K11" s="51">
        <v>3.0510000000000002</v>
      </c>
      <c r="L11" s="51">
        <v>5.5129999999999999</v>
      </c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30</v>
      </c>
      <c r="E13" s="37"/>
      <c r="F13" s="35"/>
      <c r="G13" s="36">
        <f>SUM(G6:G12)</f>
        <v>548</v>
      </c>
      <c r="H13" s="36">
        <v>69.430000000000007</v>
      </c>
      <c r="I13" s="36">
        <f>SUM(I6:I12)</f>
        <v>523</v>
      </c>
      <c r="J13" s="36">
        <f t="shared" ref="J13:L13" si="0">SUM(J6:J12)</f>
        <v>20.059000000000001</v>
      </c>
      <c r="K13" s="36">
        <f t="shared" si="0"/>
        <v>20.298999999999999</v>
      </c>
      <c r="L13" s="36">
        <f t="shared" si="0"/>
        <v>64.124000000000009</v>
      </c>
    </row>
    <row r="14" spans="1:12" ht="15" x14ac:dyDescent="0.25">
      <c r="A14" s="38">
        <f>A6</f>
        <v>1</v>
      </c>
      <c r="B14" s="39">
        <f>B6</f>
        <v>1</v>
      </c>
      <c r="C14" s="40" t="s">
        <v>22</v>
      </c>
      <c r="D14" s="28" t="s">
        <v>23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24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25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26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27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28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29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30</v>
      </c>
      <c r="E23" s="37"/>
      <c r="F23" s="35"/>
      <c r="G23" s="36">
        <f>SUM(G14:G22)</f>
        <v>0</v>
      </c>
      <c r="H23" s="36">
        <f t="shared" ref="H23:L23" si="1">SUM(H14:H22)</f>
        <v>0</v>
      </c>
      <c r="I23" s="36">
        <f t="shared" si="1"/>
        <v>0</v>
      </c>
      <c r="J23" s="36">
        <f t="shared" si="1"/>
        <v>0</v>
      </c>
      <c r="K23" s="36">
        <f t="shared" si="1"/>
        <v>0</v>
      </c>
      <c r="L23" s="36">
        <f t="shared" si="1"/>
        <v>0</v>
      </c>
    </row>
    <row r="24" spans="1:12" ht="15" thickBot="1" x14ac:dyDescent="0.25">
      <c r="A24" s="41">
        <f>A6</f>
        <v>1</v>
      </c>
      <c r="B24" s="42">
        <f>B6</f>
        <v>1</v>
      </c>
      <c r="C24" s="59" t="s">
        <v>4</v>
      </c>
      <c r="D24" s="60"/>
      <c r="E24" s="44"/>
      <c r="F24" s="43"/>
      <c r="G24" s="44">
        <f>G13+G23</f>
        <v>548</v>
      </c>
      <c r="H24" s="44">
        <f t="shared" ref="H24:L24" si="2">H13+H23</f>
        <v>69.430000000000007</v>
      </c>
      <c r="I24" s="44">
        <f t="shared" si="2"/>
        <v>523</v>
      </c>
      <c r="J24" s="44">
        <f t="shared" si="2"/>
        <v>20.059000000000001</v>
      </c>
      <c r="K24" s="44">
        <f t="shared" si="2"/>
        <v>20.298999999999999</v>
      </c>
      <c r="L24" s="44">
        <f t="shared" si="2"/>
        <v>64.124000000000009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2025-03-18T09:05:04Z</cp:lastPrinted>
  <dcterms:created xsi:type="dcterms:W3CDTF">2022-05-16T14:23:56Z</dcterms:created>
  <dcterms:modified xsi:type="dcterms:W3CDTF">2025-04-04T12:05:58Z</dcterms:modified>
</cp:coreProperties>
</file>