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754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K13" i="1"/>
  <c r="J13" i="1"/>
  <c r="I13" i="1"/>
  <c r="L23" i="1" l="1"/>
  <c r="L24" i="1" s="1"/>
  <c r="K23" i="1"/>
  <c r="K24" i="1" s="1"/>
  <c r="J23" i="1"/>
  <c r="J24" i="1"/>
  <c r="I23" i="1"/>
  <c r="I24" i="1" s="1"/>
  <c r="H23" i="1"/>
  <c r="H24" i="1" s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<sst xmlns="http://schemas.openxmlformats.org/spreadsheetml/2006/main" count="51" uniqueCount="49">
  <si>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</si>
  <si>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</si>
  <si>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</si>
  <si>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</si>
  <si>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</si>
  <si>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</si>
  <si>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</si>
  <si>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</si>
  <si>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</si>
  <si>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</si>
  <si>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</si>
  <si>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</si>
  <si>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</si>
  <si>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</si>
  <si>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</si>
  <si>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</si>
  <si>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</si>
  <si>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</si>
  <si>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</si>
  <si>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</si>
  <si>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</si>
  <si>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</si>
  <si>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</si>
  <si>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</si>
  <si>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</si>
  <si>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</si>
  <si>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</si>
  <si>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</si>
  <si>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</si>
  <si>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</si>
  <si>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</si>
  <si>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</si>
  <si>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</si>
  <si>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</si>
  <si>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</si>
  <si>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</si>
  <si>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</si>
  <si>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</si>
  <si>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</si>
  <si>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Каша гречневая вязкая</t>
  </si>
  <si>
    <t>ТТК от 2021г</t>
  </si>
  <si>
    <t>ТТК от 01.11.2022</t>
  </si>
  <si>
    <t>№ 304/2015г Дели</t>
  </si>
  <si>
    <t>Форма ежедневного меню приготавливаемых блюд</t>
  </si>
  <si>
    <t>Апрель</t>
  </si>
  <si>
    <t>Бифштекс рубленый по-домашнему с огурцом</t>
  </si>
  <si>
    <t>директор</t>
  </si>
  <si>
    <t>МБОУ "Ярак-Чурминская начальная школа-детский сад"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</si>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</sst>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2" borderId="2" xfId="0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 vertical="top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4" xfId="0" applyFont="1" applyBorder="1"/>
    <xf numFmtId="0" fontId="5" fillId="0" borderId="1" xfId="0" applyFont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0" borderId="1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6" xfId="0" applyFont="1" applyBorder="1"/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5" fillId="0" borderId="2" xfId="0" applyFont="1" applyBorder="1"/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Border="1"/>
    <xf numFmtId="0" fontId="12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0" borderId="5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5" fillId="5" borderId="2" xfId="0" applyFont="1" applyFill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13" fillId="3" borderId="21" xfId="0" applyFont="1" applyFill="1" applyBorder="1" applyAlignment="1">
      <alignment horizontal="center" vertical="center" wrapText="1"/>
    </xf>
    <xf numFmtId="0" fontId="14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73" zoomScaleNormal="73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6" t="s">
        <v>47</v>
      </c>
      <c r="D1" s="57"/>
      <c r="E1" s="57"/>
      <c r="F1" s="57"/>
      <c r="G1" s="5" t="s">
        <v>14</v>
      </c>
      <c r="H1" s="4" t="s">
        <v>15</v>
      </c>
      <c r="I1" s="58" t="s">
        <v>46</v>
      </c>
      <c r="J1" s="58"/>
      <c r="K1" s="58"/>
      <c r="L1" s="58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8" t="s">
        <v>48</v>
      </c>
      <c r="J2" s="58"/>
      <c r="K2" s="58"/>
      <c r="L2" s="58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9</v>
      </c>
      <c r="J3" s="10" t="s">
        <v>44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6.5" thickBot="1" x14ac:dyDescent="0.3">
      <c r="A6" s="17">
        <v>2</v>
      </c>
      <c r="B6" s="18">
        <v>3</v>
      </c>
      <c r="C6" s="19" t="s">
        <v>18</v>
      </c>
      <c r="D6" s="20" t="s">
        <v>19</v>
      </c>
      <c r="E6" s="22" t="s">
        <v>41</v>
      </c>
      <c r="F6" s="54" t="s">
        <v>45</v>
      </c>
      <c r="G6" s="47">
        <v>120</v>
      </c>
      <c r="H6" s="21"/>
      <c r="I6" s="47">
        <v>226</v>
      </c>
      <c r="J6" s="48">
        <v>13.9</v>
      </c>
      <c r="K6" s="48">
        <v>12.067</v>
      </c>
      <c r="L6" s="48">
        <v>15.567</v>
      </c>
    </row>
    <row r="7" spans="1:12" ht="15.75" x14ac:dyDescent="0.25">
      <c r="A7" s="23"/>
      <c r="B7" s="24"/>
      <c r="C7" s="25"/>
      <c r="D7" s="20" t="s">
        <v>19</v>
      </c>
      <c r="E7" s="45" t="s">
        <v>42</v>
      </c>
      <c r="F7" s="49" t="s">
        <v>39</v>
      </c>
      <c r="G7" s="50">
        <v>150</v>
      </c>
      <c r="H7" s="27"/>
      <c r="I7" s="50">
        <v>143</v>
      </c>
      <c r="J7" s="51">
        <v>3.4620000000000002</v>
      </c>
      <c r="K7" s="51">
        <v>4.6340000000000003</v>
      </c>
      <c r="L7" s="51">
        <v>21.786000000000001</v>
      </c>
    </row>
    <row r="8" spans="1:12" ht="15.75" x14ac:dyDescent="0.25">
      <c r="A8" s="23"/>
      <c r="B8" s="24"/>
      <c r="C8" s="25"/>
      <c r="D8" s="28" t="s">
        <v>20</v>
      </c>
      <c r="E8" s="30" t="s">
        <v>40</v>
      </c>
      <c r="F8" s="55" t="s">
        <v>37</v>
      </c>
      <c r="G8" s="50">
        <v>208</v>
      </c>
      <c r="H8" s="27"/>
      <c r="I8" s="50">
        <v>32</v>
      </c>
      <c r="J8" s="51">
        <v>2.1000000000000001E-2</v>
      </c>
      <c r="K8" s="51">
        <v>5.0000000000000001E-3</v>
      </c>
      <c r="L8" s="51">
        <v>7.9889999999999999</v>
      </c>
    </row>
    <row r="9" spans="1:12" ht="15.75" customHeight="1" x14ac:dyDescent="0.25">
      <c r="A9" s="23"/>
      <c r="B9" s="24"/>
      <c r="C9" s="25"/>
      <c r="D9" s="28" t="s">
        <v>21</v>
      </c>
      <c r="E9" s="30"/>
      <c r="F9" s="52" t="s">
        <v>38</v>
      </c>
      <c r="G9" s="50">
        <v>40</v>
      </c>
      <c r="H9" s="27"/>
      <c r="I9" s="50">
        <v>91</v>
      </c>
      <c r="J9" s="51">
        <v>2.52</v>
      </c>
      <c r="K9" s="51">
        <v>0.36</v>
      </c>
      <c r="L9" s="51">
        <v>18.84</v>
      </c>
    </row>
    <row r="10" spans="1:12" ht="15" x14ac:dyDescent="0.25">
      <c r="A10" s="23"/>
      <c r="B10" s="24"/>
      <c r="C10" s="25"/>
      <c r="D10" s="53" t="s">
        <v>22</v>
      </c>
      <c r="E10" s="30"/>
      <c r="F10" s="29"/>
      <c r="G10" s="27"/>
      <c r="H10" s="27"/>
      <c r="I10" s="27"/>
      <c r="J10" s="46"/>
      <c r="K10" s="46"/>
      <c r="L10" s="46"/>
    </row>
    <row r="11" spans="1:12" ht="15" x14ac:dyDescent="0.25">
      <c r="A11" s="23"/>
      <c r="B11" s="24"/>
      <c r="C11" s="25"/>
      <c r="D11" s="26"/>
      <c r="E11" s="30"/>
      <c r="F11" s="29"/>
      <c r="G11" s="27"/>
      <c r="H11" s="27"/>
      <c r="I11" s="27"/>
      <c r="J11" s="27"/>
      <c r="K11" s="27"/>
      <c r="L11" s="27"/>
    </row>
    <row r="12" spans="1:12" ht="15" x14ac:dyDescent="0.25">
      <c r="A12" s="23"/>
      <c r="B12" s="24"/>
      <c r="C12" s="25"/>
      <c r="D12" s="26"/>
      <c r="E12" s="30"/>
      <c r="F12" s="29"/>
      <c r="G12" s="27"/>
      <c r="H12" s="27"/>
      <c r="I12" s="27"/>
      <c r="J12" s="27"/>
      <c r="K12" s="27"/>
      <c r="L12" s="27"/>
    </row>
    <row r="13" spans="1:12" ht="15" x14ac:dyDescent="0.25">
      <c r="A13" s="31"/>
      <c r="B13" s="32"/>
      <c r="C13" s="33"/>
      <c r="D13" s="34" t="s">
        <v>31</v>
      </c>
      <c r="E13" s="37"/>
      <c r="F13" s="35"/>
      <c r="G13" s="36">
        <f>SUM(G6:G12)</f>
        <v>518</v>
      </c>
      <c r="H13" s="36">
        <v>69.430000000000007</v>
      </c>
      <c r="I13" s="36">
        <f t="shared" ref="I13:L13" si="0">SUM(I6:I12)</f>
        <v>492</v>
      </c>
      <c r="J13" s="36">
        <f t="shared" si="0"/>
        <v>19.903000000000002</v>
      </c>
      <c r="K13" s="36">
        <f>SUM(K6:K12)</f>
        <v>17.065999999999999</v>
      </c>
      <c r="L13" s="36">
        <f t="shared" si="0"/>
        <v>64.182000000000002</v>
      </c>
    </row>
    <row r="14" spans="1:12" ht="15" x14ac:dyDescent="0.25">
      <c r="A14" s="38">
        <f>A6</f>
        <v>2</v>
      </c>
      <c r="B14" s="39">
        <f>B6</f>
        <v>3</v>
      </c>
      <c r="C14" s="40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</row>
    <row r="15" spans="1:12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</row>
    <row r="16" spans="1:12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</row>
    <row r="17" spans="1:12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</row>
    <row r="18" spans="1:12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</row>
    <row r="19" spans="1:12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</row>
    <row r="20" spans="1:12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</row>
    <row r="21" spans="1:12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</row>
    <row r="22" spans="1:12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</row>
    <row r="23" spans="1:12" ht="15" x14ac:dyDescent="0.25">
      <c r="A23" s="31"/>
      <c r="B23" s="32"/>
      <c r="C23" s="33"/>
      <c r="D23" s="34" t="s">
        <v>31</v>
      </c>
      <c r="E23" s="37"/>
      <c r="F23" s="35"/>
      <c r="G23" s="36">
        <f>SUM(G14:G22)</f>
        <v>0</v>
      </c>
      <c r="H23" s="36">
        <f t="shared" ref="H23:L23" si="1">SUM(H14:H22)</f>
        <v>0</v>
      </c>
      <c r="I23" s="36">
        <f t="shared" si="1"/>
        <v>0</v>
      </c>
      <c r="J23" s="36">
        <f t="shared" si="1"/>
        <v>0</v>
      </c>
      <c r="K23" s="36">
        <f t="shared" si="1"/>
        <v>0</v>
      </c>
      <c r="L23" s="36">
        <f t="shared" si="1"/>
        <v>0</v>
      </c>
    </row>
    <row r="24" spans="1:12" ht="15" thickBot="1" x14ac:dyDescent="0.25">
      <c r="A24" s="41">
        <f>A6</f>
        <v>2</v>
      </c>
      <c r="B24" s="42">
        <f>B6</f>
        <v>3</v>
      </c>
      <c r="C24" s="59" t="s">
        <v>4</v>
      </c>
      <c r="D24" s="60"/>
      <c r="E24" s="44"/>
      <c r="F24" s="43"/>
      <c r="G24" s="44">
        <f>G13+G23</f>
        <v>518</v>
      </c>
      <c r="H24" s="44">
        <f t="shared" ref="H24:L24" si="2">H13+H23</f>
        <v>69.430000000000007</v>
      </c>
      <c r="I24" s="44">
        <f t="shared" si="2"/>
        <v>492</v>
      </c>
      <c r="J24" s="44">
        <f t="shared" si="2"/>
        <v>19.903000000000002</v>
      </c>
      <c r="K24" s="44">
        <f t="shared" si="2"/>
        <v>17.065999999999999</v>
      </c>
      <c r="L24" s="44">
        <f t="shared" si="2"/>
        <v>64.182000000000002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2025-03-18T09:05:04Z</cp:lastPrinted>
  <dcterms:created xsi:type="dcterms:W3CDTF">2022-05-16T14:23:56Z</dcterms:created>
  <dcterms:modified xsi:type="dcterms:W3CDTF">2025-04-04T11:43:16Z</dcterms:modified>
</cp:coreProperties>
</file>