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февраль\"/>
    </mc:Choice>
  </mc:AlternateContent>
  <bookViews>
    <workbookView xWindow="0" yWindow="0" windowWidth="20490" windowHeight="7545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3" i="1" l="1"/>
  <c r="I13" i="1"/>
  <c r="L23" i="1"/>
  <c r="K23" i="1"/>
  <c r="J23" i="1"/>
  <c r="L13" i="1"/>
  <c r="J13" i="1"/>
  <c r="I23" i="1"/>
  <c r="H23" i="1"/>
  <c r="J24" i="1" l="1"/>
  <c r="L24" i="1"/>
  <c r="K24" i="1"/>
  <c r="I24" i="1"/>
  <c r="B24" i="1"/>
  <c r="A24" i="1"/>
  <c r="G23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<sst xmlns="http://schemas.openxmlformats.org/spreadsheetml/2006/main" count="53" uniqueCount="51">
  <si>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</si>
  <si>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</si>
  <si>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</si>
  <si>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</si>
  <si>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</si>
  <si>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</si>
  <si>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</si>
  <si>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</si>
  <si>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</si>
  <si>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</si>
  <si>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</si>
  <si>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</si>
  <si>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</si>
  <si>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</si>
  <si>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</si>
  <si>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</si>
  <si>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</si>
  <si>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</si>
  <si>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</si>
  <si>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</si>
  <si>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</si>
  <si>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</si>
  <si>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</si>
  <si>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</si>
  <si>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</si>
  <si>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</si>
  <si>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</si>
  <si>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</si>
  <si>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</si>
  <si>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</si>
  <si>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</si>
  <si>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</si>
  <si>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</si>
  <si>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</si>
  <si>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</si>
  <si>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</si>
  <si>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</si>
  <si>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</si>
  <si>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</si>
  <si>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Макаронные изделия отварные</t>
  </si>
  <si>
    <t xml:space="preserve">Сосиски отварные </t>
  </si>
  <si>
    <t>ТТК от 2021г</t>
  </si>
  <si>
    <t>№243/2015 Дели</t>
  </si>
  <si>
    <t>№202/2015 Дели</t>
  </si>
  <si>
    <t>Форма ежедневного меню приготавливаемых блюд</t>
  </si>
  <si>
    <t>Овощи натуральные соленые (огурцы)</t>
  </si>
  <si>
    <t>№70/2015 Дели</t>
  </si>
  <si>
    <t>директор</t>
  </si>
  <si>
    <t>март</t>
  </si>
  <si>
    <t>МБОУ "Ярак-Чурминская  ншдс"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</si>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</sst>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9" t="s">
        <v>49</v>
      </c>
      <c r="D1" s="50"/>
      <c r="E1" s="50"/>
      <c r="F1" s="50"/>
      <c r="G1" s="6" t="s">
        <v>14</v>
      </c>
      <c r="H1" s="5" t="s">
        <v>15</v>
      </c>
      <c r="I1" s="51" t="s">
        <v>47</v>
      </c>
      <c r="J1" s="51"/>
      <c r="K1" s="51"/>
      <c r="L1" s="51"/>
    </row>
    <row r="2" spans="1:12" ht="18.75" x14ac:dyDescent="0.2">
      <c r="A2" s="7" t="s">
        <v>44</v>
      </c>
      <c r="B2" s="5"/>
      <c r="C2" s="5"/>
      <c r="D2" s="4"/>
      <c r="E2" s="4"/>
      <c r="F2" s="5"/>
      <c r="G2" s="5"/>
      <c r="H2" s="5" t="s">
        <v>16</v>
      </c>
      <c r="I2" s="51" t="s">
        <v>50</v>
      </c>
      <c r="J2" s="51"/>
      <c r="K2" s="51"/>
      <c r="L2" s="51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</v>
      </c>
      <c r="J3" s="11" t="s">
        <v>48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2.75" customHeight="1" thickBot="1" x14ac:dyDescent="0.3">
      <c r="A6" s="18">
        <v>2</v>
      </c>
      <c r="B6" s="19">
        <v>6</v>
      </c>
      <c r="C6" s="20" t="s">
        <v>18</v>
      </c>
      <c r="D6" s="21" t="s">
        <v>19</v>
      </c>
      <c r="E6" s="24" t="s">
        <v>42</v>
      </c>
      <c r="F6" s="22" t="s">
        <v>40</v>
      </c>
      <c r="G6" s="23">
        <v>100</v>
      </c>
      <c r="H6" s="23"/>
      <c r="I6" s="23">
        <v>143</v>
      </c>
      <c r="J6" s="23">
        <v>8.6999999999999993</v>
      </c>
      <c r="K6" s="23">
        <v>10.050000000000001</v>
      </c>
      <c r="L6" s="23">
        <v>4.4000000000000004</v>
      </c>
    </row>
    <row r="7" spans="1:12" ht="15" x14ac:dyDescent="0.25">
      <c r="A7" s="25"/>
      <c r="B7" s="26"/>
      <c r="C7" s="27"/>
      <c r="D7" s="21" t="s">
        <v>19</v>
      </c>
      <c r="E7" s="32" t="s">
        <v>43</v>
      </c>
      <c r="F7" s="31" t="s">
        <v>39</v>
      </c>
      <c r="G7" s="29">
        <v>150</v>
      </c>
      <c r="H7" s="29"/>
      <c r="I7" s="29">
        <v>209</v>
      </c>
      <c r="J7" s="29">
        <v>5.0439999999999996</v>
      </c>
      <c r="K7" s="29">
        <v>5.0679999999999996</v>
      </c>
      <c r="L7" s="29">
        <v>35.905999999999999</v>
      </c>
    </row>
    <row r="8" spans="1:12" ht="15" x14ac:dyDescent="0.25">
      <c r="A8" s="25"/>
      <c r="B8" s="26"/>
      <c r="C8" s="27"/>
      <c r="D8" s="30" t="s">
        <v>20</v>
      </c>
      <c r="E8" s="32" t="s">
        <v>41</v>
      </c>
      <c r="F8" s="31" t="s">
        <v>37</v>
      </c>
      <c r="G8" s="29">
        <v>208</v>
      </c>
      <c r="H8" s="29"/>
      <c r="I8" s="29">
        <v>32</v>
      </c>
      <c r="J8" s="29">
        <v>2.1000000000000001E-2</v>
      </c>
      <c r="K8" s="29">
        <v>5.0000000000000001E-3</v>
      </c>
      <c r="L8" s="29">
        <v>7.9889999999999999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38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29"/>
      <c r="K10" s="29"/>
      <c r="L10" s="29"/>
    </row>
    <row r="11" spans="1:12" ht="15" x14ac:dyDescent="0.25">
      <c r="A11" s="25"/>
      <c r="B11" s="26"/>
      <c r="C11" s="27"/>
      <c r="D11" s="28"/>
      <c r="E11" s="32" t="s">
        <v>46</v>
      </c>
      <c r="F11" s="31" t="s">
        <v>45</v>
      </c>
      <c r="G11" s="29">
        <v>10</v>
      </c>
      <c r="H11" s="29"/>
      <c r="I11" s="29">
        <v>2</v>
      </c>
      <c r="J11" s="29">
        <v>0.08</v>
      </c>
      <c r="K11" s="29">
        <v>0.01</v>
      </c>
      <c r="L11" s="29">
        <v>0.503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508</v>
      </c>
      <c r="H13" s="38"/>
      <c r="I13" s="38">
        <f>SUM(I6:I12)</f>
        <v>477</v>
      </c>
      <c r="J13" s="38">
        <f t="shared" ref="J13" si="0">SUM(J6:J12)</f>
        <v>16.364999999999998</v>
      </c>
      <c r="K13" s="38">
        <f>SUM(K6:K12)</f>
        <v>15.493</v>
      </c>
      <c r="L13" s="38">
        <f t="shared" ref="L13" si="1">SUM(L6:L12)</f>
        <v>67.637999999999991</v>
      </c>
    </row>
    <row r="14" spans="1:12" ht="15" x14ac:dyDescent="0.25">
      <c r="A14" s="40">
        <f>A6</f>
        <v>2</v>
      </c>
      <c r="B14" s="41">
        <v>6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2">SUM(H14:H22)</f>
        <v>0</v>
      </c>
      <c r="I23" s="38">
        <f t="shared" si="2"/>
        <v>0</v>
      </c>
      <c r="J23" s="38">
        <f t="shared" si="2"/>
        <v>0</v>
      </c>
      <c r="K23" s="38">
        <f t="shared" si="2"/>
        <v>0</v>
      </c>
      <c r="L23" s="38">
        <f t="shared" si="2"/>
        <v>0</v>
      </c>
    </row>
    <row r="24" spans="1:12" ht="15" thickBot="1" x14ac:dyDescent="0.25">
      <c r="A24" s="43">
        <f>A6</f>
        <v>2</v>
      </c>
      <c r="B24" s="44">
        <f>B6</f>
        <v>6</v>
      </c>
      <c r="C24" s="47" t="s">
        <v>4</v>
      </c>
      <c r="D24" s="48"/>
      <c r="E24" s="46"/>
      <c r="F24" s="45"/>
      <c r="G24" s="46">
        <f>G13+G23</f>
        <v>508</v>
      </c>
      <c r="H24" s="46">
        <v>69.430000000000007</v>
      </c>
      <c r="I24" s="46">
        <f t="shared" ref="I24:L24" si="3">I13+I23</f>
        <v>477</v>
      </c>
      <c r="J24" s="46">
        <f t="shared" si="3"/>
        <v>16.364999999999998</v>
      </c>
      <c r="K24" s="46">
        <f t="shared" si="3"/>
        <v>15.493</v>
      </c>
      <c r="L24" s="46">
        <f t="shared" si="3"/>
        <v>67.637999999999991</v>
      </c>
    </row>
  </sheetData>
  <mergeCells count="4">
    <mergeCell ref="C24:D24"/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2024-10-28T10:36:22Z</cp:lastPrinted>
  <dcterms:created xsi:type="dcterms:W3CDTF">2022-05-16T14:23:56Z</dcterms:created>
  <dcterms:modified xsi:type="dcterms:W3CDTF">2025-01-30T10:07:46Z</dcterms:modified>
</cp:coreProperties>
</file>