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 s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<sst xmlns="http://schemas.openxmlformats.org/spreadsheetml/2006/main" count="51" uniqueCount="49">
  <si>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</si>
  <si>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</si>
  <si>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</si>
  <si>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</si>
  <si>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</si>
  <si>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</si>
  <si>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</si>
  <si>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</si>
  <si>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</si>
  <si>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</si>
  <si>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</si>
  <si>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</si>
  <si>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</si>
  <si>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</si>
  <si>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</si>
  <si>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</si>
  <si>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</si>
  <si>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</si>
  <si>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</si>
  <si>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</si>
  <si>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</si>
  <si>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</si>
  <si>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</si>
  <si>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</si>
  <si>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</si>
  <si>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</si>
  <si>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</si>
  <si>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</si>
  <si>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</si>
  <si>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</si>
  <si>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</si>
  <si>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</si>
  <si>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</si>
  <si>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</si>
  <si>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</si>
  <si>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</si>
  <si>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</si>
  <si>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</si>
  <si>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</si>
  <si>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</si>
  <si>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ТТК от 09.07.2023</t>
  </si>
  <si>
    <t>Форма ежедневного меню приготавливаемых блюд</t>
  </si>
  <si>
    <t>№309/2015г Дели</t>
  </si>
  <si>
    <t>Макаронные изделия отварные</t>
  </si>
  <si>
    <t>Апрель</t>
  </si>
  <si>
    <t>Ёжики мясные с рисом в соусе для запекания с огурцом</t>
  </si>
  <si>
    <t>директор</t>
  </si>
  <si>
    <t>Филиал МБОУ "Пижмаринская ООШ"- "Атнинская начальная школа-детский сад"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</si>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</sst>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46</v>
      </c>
      <c r="J1" s="57"/>
      <c r="K1" s="57"/>
      <c r="L1" s="57"/>
    </row>
    <row r="2" spans="1:12" ht="18.75" x14ac:dyDescent="0.2">
      <c r="A2" s="6" t="s">
        <v>41</v>
      </c>
      <c r="B2" s="4"/>
      <c r="C2" s="4"/>
      <c r="D2" s="3"/>
      <c r="E2" s="3"/>
      <c r="F2" s="4"/>
      <c r="G2" s="4"/>
      <c r="H2" s="4" t="s">
        <v>16</v>
      </c>
      <c r="I2" s="57" t="s">
        <v>48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21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2</v>
      </c>
      <c r="B6" s="18">
        <v>1</v>
      </c>
      <c r="C6" s="19" t="s">
        <v>18</v>
      </c>
      <c r="D6" s="20" t="s">
        <v>19</v>
      </c>
      <c r="E6" s="22" t="s">
        <v>40</v>
      </c>
      <c r="F6" s="47" t="s">
        <v>45</v>
      </c>
      <c r="G6" s="48">
        <v>120</v>
      </c>
      <c r="H6" s="21"/>
      <c r="I6" s="48">
        <v>198</v>
      </c>
      <c r="J6" s="49">
        <v>10.893000000000001</v>
      </c>
      <c r="K6" s="49">
        <v>12.939</v>
      </c>
      <c r="L6" s="49">
        <v>9.6549999999999994</v>
      </c>
    </row>
    <row r="7" spans="1:12" ht="15" x14ac:dyDescent="0.25">
      <c r="A7" s="23"/>
      <c r="B7" s="24"/>
      <c r="C7" s="25"/>
      <c r="D7" s="20" t="s">
        <v>19</v>
      </c>
      <c r="E7" s="30" t="s">
        <v>42</v>
      </c>
      <c r="F7" s="52" t="s">
        <v>43</v>
      </c>
      <c r="G7" s="50">
        <v>150</v>
      </c>
      <c r="H7" s="27"/>
      <c r="I7" s="50">
        <v>212</v>
      </c>
      <c r="J7" s="51">
        <v>5.6020000000000003</v>
      </c>
      <c r="K7" s="51">
        <v>5.0679999999999996</v>
      </c>
      <c r="L7" s="51">
        <v>35.905999999999999</v>
      </c>
    </row>
    <row r="8" spans="1:12" ht="15" x14ac:dyDescent="0.25">
      <c r="A8" s="23"/>
      <c r="B8" s="24"/>
      <c r="C8" s="25"/>
      <c r="D8" s="28" t="s">
        <v>20</v>
      </c>
      <c r="E8" s="30" t="s">
        <v>39</v>
      </c>
      <c r="F8" s="52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3"/>
      <c r="B9" s="24"/>
      <c r="C9" s="25"/>
      <c r="D9" s="28" t="s">
        <v>21</v>
      </c>
      <c r="E9" s="30"/>
      <c r="F9" s="53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4" t="s">
        <v>22</v>
      </c>
      <c r="E10" s="30"/>
      <c r="F10" s="29"/>
      <c r="G10" s="27"/>
      <c r="H10" s="27"/>
      <c r="I10" s="27"/>
      <c r="J10" s="45"/>
      <c r="K10" s="45"/>
      <c r="L10" s="45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>SUM(I6:I12)</f>
        <v>533</v>
      </c>
      <c r="J13" s="46">
        <f>SUM(J6:J12)</f>
        <v>19.036000000000001</v>
      </c>
      <c r="K13" s="46">
        <f>SUM(K6:K12)</f>
        <v>18.371999999999996</v>
      </c>
      <c r="L13" s="46">
        <f>SUM(L6:L12)</f>
        <v>72.39</v>
      </c>
    </row>
    <row r="14" spans="1:12" ht="15" x14ac:dyDescent="0.25">
      <c r="A14" s="38">
        <f>A6</f>
        <v>2</v>
      </c>
      <c r="B14" s="39">
        <f>B6</f>
        <v>1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0">SUM(H14:H22)</f>
        <v>0</v>
      </c>
      <c r="I23" s="36">
        <f t="shared" si="0"/>
        <v>0</v>
      </c>
      <c r="J23" s="36">
        <f t="shared" si="0"/>
        <v>0</v>
      </c>
      <c r="K23" s="36">
        <f t="shared" si="0"/>
        <v>0</v>
      </c>
      <c r="L23" s="36">
        <f t="shared" si="0"/>
        <v>0</v>
      </c>
    </row>
    <row r="24" spans="1:12" ht="15" thickBot="1" x14ac:dyDescent="0.25">
      <c r="A24" s="41">
        <f>A6</f>
        <v>2</v>
      </c>
      <c r="B24" s="42">
        <f>B6</f>
        <v>1</v>
      </c>
      <c r="C24" s="58" t="s">
        <v>4</v>
      </c>
      <c r="D24" s="59"/>
      <c r="E24" s="44"/>
      <c r="F24" s="43"/>
      <c r="G24" s="44">
        <f>G13+G23</f>
        <v>518</v>
      </c>
      <c r="H24" s="44">
        <f t="shared" ref="H24:L24" si="1">H13+H23</f>
        <v>69.430000000000007</v>
      </c>
      <c r="I24" s="44">
        <f t="shared" si="1"/>
        <v>533</v>
      </c>
      <c r="J24" s="44">
        <f t="shared" si="1"/>
        <v>19.036000000000001</v>
      </c>
      <c r="K24" s="44">
        <f t="shared" si="1"/>
        <v>18.371999999999996</v>
      </c>
      <c r="L24" s="44">
        <f t="shared" si="1"/>
        <v>72.39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2025-04-04T08:48:26Z</dcterms:modified>
</cp:coreProperties>
</file>