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J23" i="1"/>
  <c r="J24" i="1" s="1"/>
  <c r="I23" i="1"/>
  <c r="H23" i="1"/>
  <c r="H24" i="1" s="1"/>
  <c r="I24" i="1" l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<sst xmlns="http://schemas.openxmlformats.org/spreadsheetml/2006/main" count="51" uniqueCount="49">
  <si>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</si>
  <si>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</si>
  <si>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</si>
  <si>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</si>
  <si>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</si>
  <si>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</si>
  <si>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</si>
  <si>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</si>
  <si>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</si>
  <si>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</si>
  <si>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</si>
  <si>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</si>
  <si>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</si>
  <si>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</si>
  <si>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</si>
  <si>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</si>
  <si>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</si>
  <si>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</si>
  <si>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</si>
  <si>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</si>
  <si>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</si>
  <si>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</si>
  <si>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</si>
  <si>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</si>
  <si>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</si>
  <si>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</si>
  <si>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</si>
  <si>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</si>
  <si>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</si>
  <si>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</si>
  <si>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</si>
  <si>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</si>
  <si>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</si>
  <si>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</si>
  <si>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</si>
  <si>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</si>
  <si>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</si>
  <si>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</si>
  <si>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</si>
  <si>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</si>
  <si>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от 2021г</t>
  </si>
  <si>
    <t>ТТК №2738 от 07.12.2023г2023г</t>
  </si>
  <si>
    <t>Плоды и ягоды свежие (яблоки)</t>
  </si>
  <si>
    <t>Форма ежедневного меню приготавливаемых блюд</t>
  </si>
  <si>
    <t>№338</t>
  </si>
  <si>
    <t>Апрель</t>
  </si>
  <si>
    <t>директор</t>
  </si>
  <si>
    <t>Филиал МБОУ"Пижмаринская ООШ"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</si>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</sst>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4" borderId="1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11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17">
        <v>2</v>
      </c>
      <c r="B6" s="18">
        <v>5</v>
      </c>
      <c r="C6" s="19" t="s">
        <v>18</v>
      </c>
      <c r="D6" s="20" t="s">
        <v>19</v>
      </c>
      <c r="E6" s="22" t="s">
        <v>41</v>
      </c>
      <c r="F6" s="47" t="s">
        <v>38</v>
      </c>
      <c r="G6" s="50">
        <v>190</v>
      </c>
      <c r="H6" s="21"/>
      <c r="I6" s="50">
        <v>382</v>
      </c>
      <c r="J6" s="51">
        <v>17.015999999999998</v>
      </c>
      <c r="K6" s="51">
        <v>17.2</v>
      </c>
      <c r="L6" s="51">
        <v>39.880000000000003</v>
      </c>
    </row>
    <row r="7" spans="1:12" ht="15" x14ac:dyDescent="0.25">
      <c r="A7" s="23"/>
      <c r="B7" s="24"/>
      <c r="C7" s="25"/>
      <c r="D7" s="46" t="s">
        <v>19</v>
      </c>
      <c r="E7" s="30"/>
      <c r="F7" s="29"/>
      <c r="G7" s="27"/>
      <c r="H7" s="27"/>
      <c r="I7" s="27"/>
      <c r="J7" s="27"/>
      <c r="K7" s="27"/>
      <c r="L7" s="27"/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48" t="s">
        <v>37</v>
      </c>
      <c r="G8" s="49">
        <v>208</v>
      </c>
      <c r="H8" s="27"/>
      <c r="I8" s="49">
        <v>32</v>
      </c>
      <c r="J8" s="49">
        <v>2.1000000000000001E-2</v>
      </c>
      <c r="K8" s="49">
        <v>5.0000000000000001E-3</v>
      </c>
      <c r="L8" s="49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45" t="s">
        <v>39</v>
      </c>
      <c r="G9" s="49">
        <v>40</v>
      </c>
      <c r="H9" s="27"/>
      <c r="I9" s="49">
        <v>91</v>
      </c>
      <c r="J9" s="49">
        <v>2.52</v>
      </c>
      <c r="K9" s="49">
        <v>0.36</v>
      </c>
      <c r="L9" s="49">
        <v>18.84</v>
      </c>
    </row>
    <row r="10" spans="1:12" ht="15.75" x14ac:dyDescent="0.25">
      <c r="A10" s="23"/>
      <c r="B10" s="24"/>
      <c r="C10" s="25"/>
      <c r="D10" s="26"/>
      <c r="E10" s="30"/>
      <c r="F10" s="52"/>
      <c r="G10" s="53"/>
      <c r="H10" s="27"/>
      <c r="I10" s="53"/>
      <c r="J10" s="53"/>
      <c r="K10" s="53"/>
      <c r="L10" s="53"/>
    </row>
    <row r="11" spans="1:12" ht="15.75" x14ac:dyDescent="0.25">
      <c r="A11" s="23"/>
      <c r="B11" s="24"/>
      <c r="C11" s="25"/>
      <c r="D11" s="28" t="s">
        <v>22</v>
      </c>
      <c r="E11" s="30" t="s">
        <v>44</v>
      </c>
      <c r="F11" s="48" t="s">
        <v>42</v>
      </c>
      <c r="G11" s="49">
        <v>100</v>
      </c>
      <c r="H11" s="27"/>
      <c r="I11" s="49">
        <v>47</v>
      </c>
      <c r="J11" s="54">
        <v>0.4</v>
      </c>
      <c r="K11" s="54">
        <v>0.4</v>
      </c>
      <c r="L11" s="54">
        <v>9.8000000000000007</v>
      </c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.75" customHeight="1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538</v>
      </c>
      <c r="H13" s="36">
        <v>69.430000000000007</v>
      </c>
      <c r="I13" s="36">
        <f t="shared" ref="I13:L13" si="0">SUM(I6:I12)</f>
        <v>552</v>
      </c>
      <c r="J13" s="36">
        <f t="shared" si="0"/>
        <v>19.956999999999997</v>
      </c>
      <c r="K13" s="36">
        <f t="shared" si="0"/>
        <v>17.964999999999996</v>
      </c>
      <c r="L13" s="36">
        <f t="shared" si="0"/>
        <v>76.509</v>
      </c>
    </row>
    <row r="14" spans="1:12" ht="15" x14ac:dyDescent="0.25">
      <c r="A14" s="38">
        <f>A6</f>
        <v>2</v>
      </c>
      <c r="B14" s="39">
        <f>B6</f>
        <v>5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5</v>
      </c>
      <c r="C24" s="58" t="s">
        <v>4</v>
      </c>
      <c r="D24" s="59"/>
      <c r="E24" s="44"/>
      <c r="F24" s="43"/>
      <c r="G24" s="44">
        <f>G13+G23</f>
        <v>538</v>
      </c>
      <c r="H24" s="44">
        <f t="shared" ref="H24:L24" si="2">H13+H23</f>
        <v>69.430000000000007</v>
      </c>
      <c r="I24" s="44">
        <f t="shared" si="2"/>
        <v>552</v>
      </c>
      <c r="J24" s="44">
        <f t="shared" si="2"/>
        <v>19.956999999999997</v>
      </c>
      <c r="K24" s="44">
        <f t="shared" si="2"/>
        <v>17.964999999999996</v>
      </c>
      <c r="L24" s="44">
        <f t="shared" si="2"/>
        <v>76.509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2025-03-28T07:26:01Z</dcterms:modified>
</cp:coreProperties>
</file>