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30" windowWidth="13065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G13" i="1"/>
  <c r="L23" i="1" l="1"/>
  <c r="K23" i="1"/>
  <c r="J23" i="1"/>
  <c r="I23" i="1"/>
  <c r="H23" i="1"/>
  <c r="H24" i="1" s="1"/>
  <c r="B24" i="1" l="1"/>
  <c r="A24" i="1"/>
  <c r="G23" i="1"/>
  <c r="B14" i="1"/>
  <c r="A14" i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<sst xmlns="http://schemas.openxmlformats.org/spreadsheetml/2006/main" count="51" uniqueCount="49">
  <si>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</si>
  <si>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</si>
  <si>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</si>
  <si>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</si>
  <si>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</si>
  <si>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</si>
  <si>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</si>
  <si>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</si>
  <si>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</si>
  <si>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</si>
  <si>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</si>
  <si>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</si>
  <si>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</si>
  <si>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</si>
  <si>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</si>
  <si>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</si>
  <si>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</si>
  <si>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</si>
  <si>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</si>
  <si>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</si>
  <si>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</si>
  <si>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</si>
  <si>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</si>
  <si>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</si>
  <si>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</si>
  <si>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</si>
  <si>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</si>
  <si>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</si>
  <si>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</si>
  <si>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</si>
  <si>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</si>
  <si>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</si>
  <si>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</si>
  <si>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</si>
  <si>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</si>
  <si>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</si>
  <si>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</si>
  <si>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</si>
  <si>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Напиток из урюка</t>
  </si>
  <si>
    <t>Пельмени "Для умников и умниц" отварные с маслом</t>
  </si>
  <si>
    <t>ТТК  №2693 от 14.09.2023</t>
  </si>
  <si>
    <t>Плоды и ягоды свежие (яблоки)</t>
  </si>
  <si>
    <t>ТТК 2015г</t>
  </si>
  <si>
    <t>Форма ежедневного меню приготавливаемых блюд</t>
  </si>
  <si>
    <t>№338</t>
  </si>
  <si>
    <t>Апрель</t>
  </si>
  <si>
    <t>директор</t>
  </si>
  <si>
    <t>Рамазанов Л.М</t>
  </si>
  <si>
    <t xml:space="preserve"> МБОУ"Пижмаринская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</si>
</sst>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4" fillId="5" borderId="1" xfId="0" applyFont="1" applyFill="1" applyBorder="1"/>
    <xf numFmtId="0" fontId="2" fillId="0" borderId="2" xfId="0" applyFont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73" zoomScaleNormal="7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58" t="s">
        <v>48</v>
      </c>
      <c r="D1" s="59"/>
      <c r="E1" s="59"/>
      <c r="F1" s="59"/>
      <c r="G1" s="6" t="s">
        <v>14</v>
      </c>
      <c r="H1" s="5" t="s">
        <v>15</v>
      </c>
      <c r="I1" s="60" t="s">
        <v>46</v>
      </c>
      <c r="J1" s="60"/>
      <c r="K1" s="60"/>
      <c r="L1" s="60"/>
    </row>
    <row r="2" spans="1:12" ht="18.75" x14ac:dyDescent="0.2">
      <c r="A2" s="7" t="s">
        <v>43</v>
      </c>
      <c r="B2" s="5"/>
      <c r="C2" s="5"/>
      <c r="D2" s="4"/>
      <c r="E2" s="4"/>
      <c r="F2" s="5"/>
      <c r="G2" s="5"/>
      <c r="H2" s="5" t="s">
        <v>16</v>
      </c>
      <c r="I2" s="60" t="s">
        <v>47</v>
      </c>
      <c r="J2" s="60"/>
      <c r="K2" s="60"/>
      <c r="L2" s="60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10</v>
      </c>
      <c r="J3" s="11" t="s">
        <v>45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2</v>
      </c>
      <c r="B6" s="19">
        <v>4</v>
      </c>
      <c r="C6" s="20" t="s">
        <v>18</v>
      </c>
      <c r="D6" s="21" t="s">
        <v>19</v>
      </c>
      <c r="E6" s="24" t="s">
        <v>42</v>
      </c>
      <c r="F6" s="48" t="s">
        <v>39</v>
      </c>
      <c r="G6" s="49">
        <v>160</v>
      </c>
      <c r="H6" s="23"/>
      <c r="I6" s="49">
        <v>359</v>
      </c>
      <c r="J6" s="49">
        <v>16.155999999999999</v>
      </c>
      <c r="K6" s="50">
        <v>15.79</v>
      </c>
      <c r="L6" s="49">
        <v>38.063000000000002</v>
      </c>
    </row>
    <row r="7" spans="1:12" ht="15" x14ac:dyDescent="0.25">
      <c r="A7" s="25"/>
      <c r="B7" s="26"/>
      <c r="C7" s="27"/>
      <c r="D7" s="54" t="s">
        <v>19</v>
      </c>
      <c r="E7" s="32"/>
      <c r="F7" s="31"/>
      <c r="G7" s="29"/>
      <c r="H7" s="29"/>
      <c r="I7" s="29"/>
      <c r="J7" s="47"/>
      <c r="K7" s="47"/>
      <c r="L7" s="47"/>
    </row>
    <row r="8" spans="1:12" ht="31.5" x14ac:dyDescent="0.25">
      <c r="A8" s="25"/>
      <c r="B8" s="26"/>
      <c r="C8" s="27"/>
      <c r="D8" s="30" t="s">
        <v>20</v>
      </c>
      <c r="E8" s="56" t="s">
        <v>40</v>
      </c>
      <c r="F8" s="55" t="s">
        <v>38</v>
      </c>
      <c r="G8" s="57">
        <v>200</v>
      </c>
      <c r="H8" s="29"/>
      <c r="I8" s="57">
        <v>79</v>
      </c>
      <c r="J8" s="57">
        <v>0.8</v>
      </c>
      <c r="K8" s="57">
        <v>6.4000000000000001E-2</v>
      </c>
      <c r="L8" s="57">
        <v>18.46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37</v>
      </c>
      <c r="G9" s="51">
        <v>40</v>
      </c>
      <c r="H9" s="29"/>
      <c r="I9" s="51">
        <v>91</v>
      </c>
      <c r="J9" s="51">
        <v>2.52</v>
      </c>
      <c r="K9" s="51">
        <v>0.36</v>
      </c>
      <c r="L9" s="51">
        <v>18.84</v>
      </c>
    </row>
    <row r="10" spans="1:12" ht="15" x14ac:dyDescent="0.25">
      <c r="A10" s="25"/>
      <c r="B10" s="26"/>
      <c r="C10" s="27"/>
      <c r="D10" s="30" t="s">
        <v>22</v>
      </c>
      <c r="E10" s="32" t="s">
        <v>44</v>
      </c>
      <c r="F10" s="53" t="s">
        <v>41</v>
      </c>
      <c r="G10" s="51">
        <v>100</v>
      </c>
      <c r="H10" s="29"/>
      <c r="I10" s="51">
        <v>47</v>
      </c>
      <c r="J10" s="52">
        <v>0.4</v>
      </c>
      <c r="K10" s="52">
        <v>0.4</v>
      </c>
      <c r="L10" s="52">
        <v>9.8000000000000007</v>
      </c>
    </row>
    <row r="11" spans="1:12" ht="15" x14ac:dyDescent="0.25">
      <c r="A11" s="25"/>
      <c r="B11" s="26"/>
      <c r="C11" s="27"/>
      <c r="D11" s="28"/>
      <c r="E11" s="32"/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.75" thickBot="1" x14ac:dyDescent="0.3">
      <c r="A13" s="33"/>
      <c r="B13" s="34"/>
      <c r="C13" s="35"/>
      <c r="D13" s="36" t="s">
        <v>31</v>
      </c>
      <c r="E13" s="39"/>
      <c r="F13" s="37"/>
      <c r="G13" s="38">
        <f>G6+G7+G8+G9+G10+G11</f>
        <v>500</v>
      </c>
      <c r="H13" s="38">
        <v>69.430000000000007</v>
      </c>
      <c r="I13" s="38">
        <f t="shared" ref="I13" si="0">SUM(I6:I12)</f>
        <v>576</v>
      </c>
      <c r="J13" s="38">
        <f>SUM(J6:J12)</f>
        <v>19.875999999999998</v>
      </c>
      <c r="K13" s="38">
        <f t="shared" ref="K13:L13" si="1">SUM(K6:K12)</f>
        <v>16.613999999999997</v>
      </c>
      <c r="L13" s="38">
        <f t="shared" si="1"/>
        <v>85.162999999999997</v>
      </c>
    </row>
    <row r="14" spans="1:12" ht="15" x14ac:dyDescent="0.25">
      <c r="A14" s="40">
        <f>A6</f>
        <v>2</v>
      </c>
      <c r="B14" s="41">
        <f>B6</f>
        <v>4</v>
      </c>
      <c r="C14" s="42" t="s">
        <v>23</v>
      </c>
      <c r="D14" s="30" t="s">
        <v>24</v>
      </c>
      <c r="E14" s="24"/>
      <c r="F14" s="22"/>
      <c r="G14" s="23"/>
      <c r="H14" s="29"/>
      <c r="I14" s="23"/>
      <c r="J14" s="23"/>
      <c r="K14" s="23"/>
      <c r="L14" s="23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.75" x14ac:dyDescent="0.25">
      <c r="A17" s="25"/>
      <c r="B17" s="26"/>
      <c r="C17" s="27"/>
      <c r="D17" s="30" t="s">
        <v>27</v>
      </c>
      <c r="E17" s="32"/>
      <c r="F17" s="3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2">SUM(H14:H22)</f>
        <v>0</v>
      </c>
      <c r="I23" s="38">
        <f t="shared" si="2"/>
        <v>0</v>
      </c>
      <c r="J23" s="38">
        <f t="shared" si="2"/>
        <v>0</v>
      </c>
      <c r="K23" s="38">
        <f t="shared" si="2"/>
        <v>0</v>
      </c>
      <c r="L23" s="38">
        <f t="shared" si="2"/>
        <v>0</v>
      </c>
    </row>
    <row r="24" spans="1:12" ht="15" thickBot="1" x14ac:dyDescent="0.25">
      <c r="A24" s="43">
        <f>A6</f>
        <v>2</v>
      </c>
      <c r="B24" s="44">
        <f>B6</f>
        <v>4</v>
      </c>
      <c r="C24" s="61" t="s">
        <v>4</v>
      </c>
      <c r="D24" s="62"/>
      <c r="E24" s="46"/>
      <c r="F24" s="45"/>
      <c r="G24" s="46"/>
      <c r="H24" s="46">
        <f t="shared" ref="H24" si="3">H13+H23</f>
        <v>69.430000000000007</v>
      </c>
      <c r="I24" s="46"/>
      <c r="J24" s="46"/>
      <c r="K24" s="46"/>
      <c r="L24" s="46"/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2025-03-18T09:05:04Z</cp:lastPrinted>
  <dcterms:created xsi:type="dcterms:W3CDTF">2022-05-16T14:23:56Z</dcterms:created>
  <dcterms:modified xsi:type="dcterms:W3CDTF">2025-03-28T07:44:26Z</dcterms:modified>
</cp:coreProperties>
</file>