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L24" i="1" s="1"/>
  <c r="K23" i="1"/>
  <c r="K24" i="1" s="1"/>
  <c r="J23" i="1"/>
  <c r="I23" i="1"/>
  <c r="H23" i="1"/>
  <c r="H24" i="1" s="1"/>
  <c r="J24" i="1" l="1"/>
  <c r="I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<sst xmlns="http://schemas.openxmlformats.org/spreadsheetml/2006/main" count="53" uniqueCount="51">
  <si>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</si>
  <si>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</si>
  <si>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</si>
  <si>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</si>
  <si>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</si>
  <si>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</si>
  <si>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</si>
  <si>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</si>
  <si>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</si>
  <si>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</si>
  <si>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</si>
  <si>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</si>
  <si>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</si>
  <si>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</si>
  <si>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</si>
  <si>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</si>
  <si>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</si>
  <si>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</si>
  <si>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</si>
  <si>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</si>
  <si>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</si>
  <si>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</si>
  <si>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</si>
  <si>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</si>
  <si>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</si>
  <si>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</si>
  <si>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</si>
  <si>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</si>
  <si>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</si>
  <si>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</si>
  <si>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</si>
  <si>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</si>
  <si>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</si>
  <si>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</si>
  <si>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</si>
  <si>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</si>
  <si>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</si>
  <si>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</si>
  <si>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</si>
  <si>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</si>
  <si>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 xml:space="preserve">Сосиски отварные </t>
  </si>
  <si>
    <t>№243/2015 Дели</t>
  </si>
  <si>
    <t>Форма ежедневного меню приготавливаемых блюд</t>
  </si>
  <si>
    <t>Март</t>
  </si>
  <si>
    <t>Конд. изд.</t>
  </si>
  <si>
    <t>Печенье весовое</t>
  </si>
  <si>
    <t>№309/2015г Дели</t>
  </si>
  <si>
    <t xml:space="preserve">Макароны твердых сортов отварные 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</si>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</sst>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8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49</v>
      </c>
      <c r="D1" s="52"/>
      <c r="E1" s="52"/>
      <c r="F1" s="52"/>
      <c r="G1" s="6" t="s">
        <v>14</v>
      </c>
      <c r="H1" s="5" t="s">
        <v>15</v>
      </c>
      <c r="I1" s="53" t="s">
        <v>48</v>
      </c>
      <c r="J1" s="53"/>
      <c r="K1" s="53"/>
      <c r="L1" s="53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3" t="s">
        <v>50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5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100</v>
      </c>
      <c r="H6" s="23"/>
      <c r="I6" s="23">
        <v>156</v>
      </c>
      <c r="J6" s="48">
        <v>8.6999999999999993</v>
      </c>
      <c r="K6" s="48">
        <v>11.5</v>
      </c>
      <c r="L6" s="48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46</v>
      </c>
      <c r="F7" s="31" t="s">
        <v>47</v>
      </c>
      <c r="G7" s="29">
        <v>150</v>
      </c>
      <c r="H7" s="29"/>
      <c r="I7" s="29">
        <v>212</v>
      </c>
      <c r="J7" s="49">
        <v>5.6020000000000003</v>
      </c>
      <c r="K7" s="49">
        <v>5.0679999999999996</v>
      </c>
      <c r="L7" s="4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39</v>
      </c>
      <c r="G8" s="29">
        <v>200</v>
      </c>
      <c r="H8" s="29"/>
      <c r="I8" s="29">
        <v>32</v>
      </c>
      <c r="J8" s="49">
        <v>0.02</v>
      </c>
      <c r="K8" s="49"/>
      <c r="L8" s="4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9">
        <v>2.52</v>
      </c>
      <c r="K9" s="49">
        <v>0.36</v>
      </c>
      <c r="L9" s="4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49"/>
      <c r="K10" s="49"/>
      <c r="L10" s="49"/>
    </row>
    <row r="11" spans="1:12" ht="15.75" x14ac:dyDescent="0.25">
      <c r="A11" s="25"/>
      <c r="B11" s="26"/>
      <c r="C11" s="27"/>
      <c r="D11" s="30" t="s">
        <v>44</v>
      </c>
      <c r="E11" s="50"/>
      <c r="F11" s="3" t="s">
        <v>45</v>
      </c>
      <c r="G11" s="29">
        <v>12.8</v>
      </c>
      <c r="H11" s="29"/>
      <c r="I11" s="29">
        <v>57</v>
      </c>
      <c r="J11" s="49">
        <v>0.88300000000000001</v>
      </c>
      <c r="K11" s="49">
        <v>1.766</v>
      </c>
      <c r="L11" s="49">
        <v>9.4849999999999994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v>502.8</v>
      </c>
      <c r="H13" s="38">
        <v>69.430000000000007</v>
      </c>
      <c r="I13" s="38">
        <f t="shared" ref="I13" si="0">SUM(I6:I12)</f>
        <v>548</v>
      </c>
      <c r="J13" s="38">
        <f t="shared" ref="J13:L13" si="1">SUM(J6:J12)</f>
        <v>17.724999999999998</v>
      </c>
      <c r="K13" s="38">
        <f t="shared" si="1"/>
        <v>18.693999999999996</v>
      </c>
      <c r="L13" s="38">
        <f t="shared" si="1"/>
        <v>76.620999999999995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4" t="s">
        <v>4</v>
      </c>
      <c r="D24" s="55"/>
      <c r="E24" s="46"/>
      <c r="F24" s="45"/>
      <c r="G24" s="46">
        <f>G13+G23</f>
        <v>502.8</v>
      </c>
      <c r="H24" s="46">
        <f t="shared" ref="H24:J24" si="3">H13+H23</f>
        <v>69.430000000000007</v>
      </c>
      <c r="I24" s="46">
        <f t="shared" si="3"/>
        <v>548</v>
      </c>
      <c r="J24" s="46">
        <f t="shared" si="3"/>
        <v>17.724999999999998</v>
      </c>
      <c r="K24" s="46">
        <f>K13+K23</f>
        <v>18.693999999999996</v>
      </c>
      <c r="L24" s="46">
        <f>L13+L23</f>
        <v>76.620999999999995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2025-02-27T08:31:17Z</dcterms:modified>
</cp:coreProperties>
</file>