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1" l="1"/>
  <c r="L13" i="1"/>
  <c r="K13" i="1"/>
  <c r="J13" i="1"/>
  <c r="L23" i="1" l="1"/>
  <c r="L24" i="1" s="1"/>
  <c r="K23" i="1"/>
  <c r="K24" i="1" s="1"/>
  <c r="J23" i="1"/>
  <c r="I23" i="1"/>
  <c r="H23" i="1"/>
  <c r="H24" i="1" s="1"/>
  <c r="J24" i="1" l="1"/>
  <c r="I24" i="1"/>
  <c r="B24" i="1" l="1"/>
  <c r="A24" i="1"/>
  <c r="G23" i="1"/>
  <c r="B14" i="1"/>
  <c r="A14" i="1"/>
  <c r="G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<sst xmlns="http://schemas.openxmlformats.org/spreadsheetml/2006/main" count="53" uniqueCount="51">
  <si>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</si>
  <si>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</si>
  <si>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</si>
  <si>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</si>
  <si>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</si>
  <si>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</si>
  <si>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</si>
  <si>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</si>
  <si>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</si>
  <si>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</si>
  <si>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</si>
  <si>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</si>
  <si>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</si>
  <si>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</si>
  <si>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</si>
  <si>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</si>
  <si>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</si>
  <si>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</si>
  <si>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</si>
  <si>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</si>
  <si>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</si>
  <si>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</si>
  <si>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</si>
  <si>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</si>
  <si>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</si>
  <si>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</si>
  <si>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</si>
  <si>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</si>
  <si>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</si>
  <si>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</si>
  <si>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</si>
  <si>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</si>
  <si>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</si>
  <si>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</si>
  <si>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</si>
  <si>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</si>
  <si>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</si>
  <si>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</si>
  <si>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Хлеб ржано-пшеничный/ Хлеб пшеничный</t>
  </si>
  <si>
    <t>Напиток из урюка</t>
  </si>
  <si>
    <t xml:space="preserve">Сосиски отварные </t>
  </si>
  <si>
    <t>№243/2015 Дели</t>
  </si>
  <si>
    <t>Форма ежедневного меню приготавливаемых блюд</t>
  </si>
  <si>
    <t>Март</t>
  </si>
  <si>
    <t>Конд. изд.</t>
  </si>
  <si>
    <t>Печенье весовое</t>
  </si>
  <si>
    <t>№309/2015г Дели</t>
  </si>
  <si>
    <t xml:space="preserve">Макароны твердых сортов отварные </t>
  </si>
  <si>
    <t>директор</t>
  </si>
  <si>
    <t>Рамазанов Л.М.</t>
  </si>
  <si>
    <t>Филиал МБОУ "Пижмаринская ООШ"-"Атнинская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</si>
</sst>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80" zoomScaleNormal="80" workbookViewId="0">
      <pane xSplit="4" ySplit="5" topLeftCell="E8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51" t="s">
        <v>50</v>
      </c>
      <c r="D1" s="52"/>
      <c r="E1" s="52"/>
      <c r="F1" s="52"/>
      <c r="G1" s="6" t="s">
        <v>14</v>
      </c>
      <c r="H1" s="5" t="s">
        <v>15</v>
      </c>
      <c r="I1" s="53" t="s">
        <v>48</v>
      </c>
      <c r="J1" s="53"/>
      <c r="K1" s="53"/>
      <c r="L1" s="53"/>
    </row>
    <row r="2" spans="1:12" ht="18.75" x14ac:dyDescent="0.2">
      <c r="A2" s="7" t="s">
        <v>42</v>
      </c>
      <c r="B2" s="5"/>
      <c r="C2" s="5"/>
      <c r="D2" s="4"/>
      <c r="E2" s="4"/>
      <c r="F2" s="5"/>
      <c r="G2" s="5"/>
      <c r="H2" s="5" t="s">
        <v>16</v>
      </c>
      <c r="I2" s="53" t="s">
        <v>49</v>
      </c>
      <c r="J2" s="53"/>
      <c r="K2" s="53"/>
      <c r="L2" s="53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5</v>
      </c>
      <c r="J3" s="11" t="s">
        <v>43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.75" thickBot="1" x14ac:dyDescent="0.3">
      <c r="A6" s="18">
        <v>1</v>
      </c>
      <c r="B6" s="19">
        <v>3</v>
      </c>
      <c r="C6" s="20" t="s">
        <v>18</v>
      </c>
      <c r="D6" s="21" t="s">
        <v>19</v>
      </c>
      <c r="E6" s="24" t="s">
        <v>41</v>
      </c>
      <c r="F6" s="22" t="s">
        <v>40</v>
      </c>
      <c r="G6" s="23">
        <v>100</v>
      </c>
      <c r="H6" s="23"/>
      <c r="I6" s="23">
        <v>156</v>
      </c>
      <c r="J6" s="48">
        <v>8.6999999999999993</v>
      </c>
      <c r="K6" s="48">
        <v>11.5</v>
      </c>
      <c r="L6" s="48">
        <v>4.4000000000000004</v>
      </c>
    </row>
    <row r="7" spans="1:12" ht="15" x14ac:dyDescent="0.25">
      <c r="A7" s="25"/>
      <c r="B7" s="26"/>
      <c r="C7" s="27"/>
      <c r="D7" s="21" t="s">
        <v>19</v>
      </c>
      <c r="E7" s="32" t="s">
        <v>46</v>
      </c>
      <c r="F7" s="31" t="s">
        <v>47</v>
      </c>
      <c r="G7" s="29">
        <v>150</v>
      </c>
      <c r="H7" s="29"/>
      <c r="I7" s="29">
        <v>212</v>
      </c>
      <c r="J7" s="49">
        <v>5.6020000000000003</v>
      </c>
      <c r="K7" s="49">
        <v>5.0679999999999996</v>
      </c>
      <c r="L7" s="49">
        <v>35.905999999999999</v>
      </c>
    </row>
    <row r="8" spans="1:12" ht="15" x14ac:dyDescent="0.25">
      <c r="A8" s="25"/>
      <c r="B8" s="26"/>
      <c r="C8" s="27"/>
      <c r="D8" s="47" t="s">
        <v>20</v>
      </c>
      <c r="E8" s="32" t="s">
        <v>37</v>
      </c>
      <c r="F8" s="31" t="s">
        <v>39</v>
      </c>
      <c r="G8" s="29">
        <v>200</v>
      </c>
      <c r="H8" s="29"/>
      <c r="I8" s="29">
        <v>32</v>
      </c>
      <c r="J8" s="49">
        <v>0.02</v>
      </c>
      <c r="K8" s="49"/>
      <c r="L8" s="49">
        <v>7.99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38</v>
      </c>
      <c r="G9" s="29">
        <v>40</v>
      </c>
      <c r="H9" s="29"/>
      <c r="I9" s="29">
        <v>91</v>
      </c>
      <c r="J9" s="49">
        <v>2.52</v>
      </c>
      <c r="K9" s="49">
        <v>0.36</v>
      </c>
      <c r="L9" s="49">
        <v>18.84</v>
      </c>
    </row>
    <row r="10" spans="1:12" ht="15" x14ac:dyDescent="0.25">
      <c r="A10" s="25"/>
      <c r="B10" s="26"/>
      <c r="C10" s="27"/>
      <c r="D10" s="30" t="s">
        <v>22</v>
      </c>
      <c r="E10" s="32"/>
      <c r="F10" s="31"/>
      <c r="G10" s="29"/>
      <c r="H10" s="29"/>
      <c r="I10" s="29"/>
      <c r="J10" s="49"/>
      <c r="K10" s="49"/>
      <c r="L10" s="49"/>
    </row>
    <row r="11" spans="1:12" ht="15.75" x14ac:dyDescent="0.25">
      <c r="A11" s="25"/>
      <c r="B11" s="26"/>
      <c r="C11" s="27"/>
      <c r="D11" s="30" t="s">
        <v>44</v>
      </c>
      <c r="E11" s="50"/>
      <c r="F11" s="3" t="s">
        <v>45</v>
      </c>
      <c r="G11" s="29">
        <v>12.8</v>
      </c>
      <c r="H11" s="29"/>
      <c r="I11" s="29">
        <v>57</v>
      </c>
      <c r="J11" s="49">
        <v>0.88300000000000001</v>
      </c>
      <c r="K11" s="49">
        <v>1.766</v>
      </c>
      <c r="L11" s="49">
        <v>9.4849999999999994</v>
      </c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3"/>
      <c r="B13" s="34"/>
      <c r="C13" s="35"/>
      <c r="D13" s="36" t="s">
        <v>31</v>
      </c>
      <c r="E13" s="39"/>
      <c r="F13" s="37"/>
      <c r="G13" s="38">
        <v>502.8</v>
      </c>
      <c r="H13" s="38">
        <v>69.430000000000007</v>
      </c>
      <c r="I13" s="38">
        <f t="shared" ref="I13" si="0">SUM(I6:I12)</f>
        <v>548</v>
      </c>
      <c r="J13" s="38">
        <f t="shared" ref="J13:L13" si="1">SUM(J6:J12)</f>
        <v>17.724999999999998</v>
      </c>
      <c r="K13" s="38">
        <f t="shared" si="1"/>
        <v>18.693999999999996</v>
      </c>
      <c r="L13" s="38">
        <f t="shared" si="1"/>
        <v>76.620999999999995</v>
      </c>
    </row>
    <row r="14" spans="1:12" ht="15" x14ac:dyDescent="0.25">
      <c r="A14" s="40">
        <f>A6</f>
        <v>1</v>
      </c>
      <c r="B14" s="41">
        <f>B6</f>
        <v>3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2">SUM(H14:H22)</f>
        <v>0</v>
      </c>
      <c r="I23" s="38">
        <f t="shared" si="2"/>
        <v>0</v>
      </c>
      <c r="J23" s="38">
        <f t="shared" si="2"/>
        <v>0</v>
      </c>
      <c r="K23" s="38">
        <f t="shared" si="2"/>
        <v>0</v>
      </c>
      <c r="L23" s="38">
        <f t="shared" si="2"/>
        <v>0</v>
      </c>
    </row>
    <row r="24" spans="1:12" ht="15.75" customHeight="1" thickBot="1" x14ac:dyDescent="0.25">
      <c r="A24" s="43">
        <f>A6</f>
        <v>1</v>
      </c>
      <c r="B24" s="44">
        <f>B6</f>
        <v>3</v>
      </c>
      <c r="C24" s="54" t="s">
        <v>4</v>
      </c>
      <c r="D24" s="55"/>
      <c r="E24" s="46"/>
      <c r="F24" s="45"/>
      <c r="G24" s="46">
        <f>G13+G23</f>
        <v>502.8</v>
      </c>
      <c r="H24" s="46">
        <f t="shared" ref="H24:J24" si="3">H13+H23</f>
        <v>69.430000000000007</v>
      </c>
      <c r="I24" s="46">
        <f t="shared" si="3"/>
        <v>548</v>
      </c>
      <c r="J24" s="46">
        <f t="shared" si="3"/>
        <v>17.724999999999998</v>
      </c>
      <c r="K24" s="46">
        <f>K13+K23</f>
        <v>18.693999999999996</v>
      </c>
      <c r="L24" s="46">
        <f>L13+L23</f>
        <v>76.620999999999995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2025-02-27T08:52:32Z</dcterms:modified>
</cp:coreProperties>
</file>