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570" windowWidth="20730" windowHeight="11760"/>
  </bookViews>
  <sheets>
    <sheet name="Лист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K23" i="1"/>
  <c r="J23" i="1"/>
  <c r="L13" i="1"/>
  <c r="L24" i="1" s="1"/>
  <c r="K13" i="1"/>
  <c r="J13" i="1"/>
  <c r="I23" i="1"/>
  <c r="I13" i="1"/>
  <c r="H23" i="1"/>
  <c r="J24" i="1" l="1"/>
  <c r="I24" i="1"/>
  <c r="K24" i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<sst xmlns="http://schemas.openxmlformats.org/spreadsheetml/2006/main" count="53" uniqueCount="51">
  <si>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</si>
  <si>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</si>
  <si>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</si>
  <si>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</si>
  <si>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</si>
  <si>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</si>
  <si>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</si>
  <si>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</si>
  <si>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</si>
  <si>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</si>
  <si>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</si>
  <si>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</si>
  <si>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</si>
  <si>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</si>
  <si>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</si>
  <si>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</si>
  <si>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</si>
  <si>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</si>
  <si>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</si>
  <si>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</si>
  <si>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</si>
  <si>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</si>
  <si>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</si>
  <si>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</si>
  <si>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</si>
  <si>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</si>
  <si>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</si>
  <si>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</si>
  <si>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</si>
  <si>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</si>
  <si>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</si>
  <si>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</si>
  <si>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</si>
  <si>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</si>
  <si>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</si>
  <si>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</si>
  <si>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</si>
  <si>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</si>
  <si>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Салат из белокачанной капусты</t>
  </si>
  <si>
    <t xml:space="preserve">Пюре картофельное </t>
  </si>
  <si>
    <t>Ежики рыбные с рисом в томатном соусе</t>
  </si>
  <si>
    <t>ТТК 2021</t>
  </si>
  <si>
    <t>№45/2015 Дели</t>
  </si>
  <si>
    <t>№312/2015 Дели</t>
  </si>
  <si>
    <t>Компот из свежих плодов (яблоки)</t>
  </si>
  <si>
    <t>ТТК от 2024</t>
  </si>
  <si>
    <t>Форма ежедневного меню приготавливаемых блюд</t>
  </si>
  <si>
    <t>Февраль</t>
  </si>
  <si>
    <t>директор</t>
  </si>
  <si>
    <t>МБОУ "Пижмаринская ООШ"</t>
  </si>
  <si>
    <t>Рамазанов Л.М.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</si>
</sst>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47" t="s">
        <v>49</v>
      </c>
      <c r="D1" s="48"/>
      <c r="E1" s="48"/>
      <c r="F1" s="48"/>
      <c r="G1" s="6" t="s">
        <v>14</v>
      </c>
      <c r="H1" s="5" t="s">
        <v>15</v>
      </c>
      <c r="I1" s="49" t="s">
        <v>48</v>
      </c>
      <c r="J1" s="49"/>
      <c r="K1" s="49"/>
      <c r="L1" s="49"/>
    </row>
    <row r="2" spans="1:12" ht="18.75" x14ac:dyDescent="0.2">
      <c r="A2" s="7" t="s">
        <v>46</v>
      </c>
      <c r="B2" s="5"/>
      <c r="C2" s="5"/>
      <c r="D2" s="4"/>
      <c r="E2" s="4"/>
      <c r="F2" s="5"/>
      <c r="G2" s="5"/>
      <c r="H2" s="5" t="s">
        <v>16</v>
      </c>
      <c r="I2" s="49" t="s">
        <v>50</v>
      </c>
      <c r="J2" s="49"/>
      <c r="K2" s="49"/>
      <c r="L2" s="49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28</v>
      </c>
      <c r="J3" s="11" t="s">
        <v>47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15.75" thickBot="1" x14ac:dyDescent="0.3">
      <c r="A6" s="18">
        <v>2</v>
      </c>
      <c r="B6" s="19">
        <v>5</v>
      </c>
      <c r="C6" s="20" t="s">
        <v>18</v>
      </c>
      <c r="D6" s="21" t="s">
        <v>19</v>
      </c>
      <c r="E6" s="24" t="s">
        <v>45</v>
      </c>
      <c r="F6" s="22" t="s">
        <v>40</v>
      </c>
      <c r="G6" s="23">
        <v>90</v>
      </c>
      <c r="H6" s="23"/>
      <c r="I6" s="23">
        <v>221</v>
      </c>
      <c r="J6" s="23">
        <v>11.25</v>
      </c>
      <c r="K6" s="23">
        <v>10.16</v>
      </c>
      <c r="L6" s="23">
        <v>21.21</v>
      </c>
    </row>
    <row r="7" spans="1:12" ht="15" x14ac:dyDescent="0.25">
      <c r="A7" s="25"/>
      <c r="B7" s="26"/>
      <c r="C7" s="27"/>
      <c r="D7" s="21" t="s">
        <v>19</v>
      </c>
      <c r="E7" s="32" t="s">
        <v>43</v>
      </c>
      <c r="F7" s="31" t="s">
        <v>39</v>
      </c>
      <c r="G7" s="29">
        <v>150</v>
      </c>
      <c r="H7" s="29"/>
      <c r="I7" s="29">
        <v>144</v>
      </c>
      <c r="J7" s="29">
        <v>3.4369999999999998</v>
      </c>
      <c r="K7" s="29">
        <v>4.556</v>
      </c>
      <c r="L7" s="29">
        <v>21.451000000000001</v>
      </c>
    </row>
    <row r="8" spans="1:12" ht="15" x14ac:dyDescent="0.25">
      <c r="A8" s="25"/>
      <c r="B8" s="26"/>
      <c r="C8" s="27"/>
      <c r="D8" s="30" t="s">
        <v>20</v>
      </c>
      <c r="E8" s="32" t="s">
        <v>41</v>
      </c>
      <c r="F8" s="31" t="s">
        <v>44</v>
      </c>
      <c r="G8" s="29">
        <v>200</v>
      </c>
      <c r="H8" s="29"/>
      <c r="I8" s="29">
        <v>49</v>
      </c>
      <c r="J8" s="29">
        <v>0.08</v>
      </c>
      <c r="K8" s="29">
        <v>0.08</v>
      </c>
      <c r="L8" s="29">
        <v>11.94</v>
      </c>
    </row>
    <row r="9" spans="1:12" ht="15.75" x14ac:dyDescent="0.25">
      <c r="A9" s="25"/>
      <c r="B9" s="26"/>
      <c r="C9" s="27"/>
      <c r="D9" s="30" t="s">
        <v>21</v>
      </c>
      <c r="E9" s="32"/>
      <c r="F9" s="3" t="s">
        <v>37</v>
      </c>
      <c r="G9" s="29">
        <v>40</v>
      </c>
      <c r="H9" s="29"/>
      <c r="I9" s="29">
        <v>91</v>
      </c>
      <c r="J9" s="29">
        <v>2.52</v>
      </c>
      <c r="K9" s="29">
        <v>0.36</v>
      </c>
      <c r="L9" s="29">
        <v>18.84</v>
      </c>
    </row>
    <row r="10" spans="1:12" ht="15" x14ac:dyDescent="0.25">
      <c r="A10" s="25"/>
      <c r="B10" s="26"/>
      <c r="C10" s="27"/>
      <c r="D10" s="30" t="s">
        <v>22</v>
      </c>
      <c r="E10" s="32"/>
      <c r="F10" s="31"/>
      <c r="G10" s="29"/>
      <c r="H10" s="29"/>
      <c r="I10" s="29"/>
      <c r="J10" s="29"/>
      <c r="K10" s="29"/>
      <c r="L10" s="29"/>
    </row>
    <row r="11" spans="1:12" ht="15" x14ac:dyDescent="0.25">
      <c r="A11" s="25"/>
      <c r="B11" s="26"/>
      <c r="C11" s="27"/>
      <c r="D11" s="28"/>
      <c r="E11" s="32" t="s">
        <v>42</v>
      </c>
      <c r="F11" s="31" t="s">
        <v>38</v>
      </c>
      <c r="G11" s="29">
        <v>60</v>
      </c>
      <c r="H11" s="29"/>
      <c r="I11" s="29">
        <v>54</v>
      </c>
      <c r="J11" s="29">
        <v>0.93100000000000005</v>
      </c>
      <c r="K11" s="29">
        <v>3.0510000000000002</v>
      </c>
      <c r="L11" s="29">
        <v>5.6449999999999996</v>
      </c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.75" customHeight="1" x14ac:dyDescent="0.25">
      <c r="A13" s="33"/>
      <c r="B13" s="34"/>
      <c r="C13" s="35"/>
      <c r="D13" s="36" t="s">
        <v>31</v>
      </c>
      <c r="E13" s="39"/>
      <c r="F13" s="37"/>
      <c r="G13" s="38">
        <f>SUM(G6:G12)</f>
        <v>540</v>
      </c>
      <c r="H13" s="38"/>
      <c r="I13" s="38">
        <f t="shared" ref="I13:L13" si="0">SUM(I6:I12)</f>
        <v>559</v>
      </c>
      <c r="J13" s="38">
        <f t="shared" si="0"/>
        <v>18.218</v>
      </c>
      <c r="K13" s="38">
        <f t="shared" si="0"/>
        <v>18.207000000000001</v>
      </c>
      <c r="L13" s="38">
        <f t="shared" si="0"/>
        <v>79.085999999999999</v>
      </c>
    </row>
    <row r="14" spans="1:12" ht="15" x14ac:dyDescent="0.25">
      <c r="A14" s="40">
        <f>A6</f>
        <v>2</v>
      </c>
      <c r="B14" s="41">
        <f>B6</f>
        <v>5</v>
      </c>
      <c r="C14" s="42" t="s">
        <v>23</v>
      </c>
      <c r="D14" s="30" t="s">
        <v>24</v>
      </c>
      <c r="E14" s="32"/>
      <c r="F14" s="31"/>
      <c r="G14" s="29"/>
      <c r="H14" s="29"/>
      <c r="I14" s="29"/>
      <c r="J14" s="29"/>
      <c r="K14" s="29"/>
      <c r="L14" s="29"/>
    </row>
    <row r="15" spans="1:12" ht="15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" x14ac:dyDescent="0.25">
      <c r="A17" s="25"/>
      <c r="B17" s="26"/>
      <c r="C17" s="27"/>
      <c r="D17" s="30" t="s">
        <v>27</v>
      </c>
      <c r="E17" s="32"/>
      <c r="F17" s="31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1">SUM(H14:H22)</f>
        <v>0</v>
      </c>
      <c r="I23" s="38">
        <f t="shared" si="1"/>
        <v>0</v>
      </c>
      <c r="J23" s="38">
        <f t="shared" si="1"/>
        <v>0</v>
      </c>
      <c r="K23" s="38">
        <f t="shared" si="1"/>
        <v>0</v>
      </c>
      <c r="L23" s="38">
        <f t="shared" si="1"/>
        <v>0</v>
      </c>
    </row>
    <row r="24" spans="1:12" ht="15" thickBot="1" x14ac:dyDescent="0.25">
      <c r="A24" s="43">
        <f>A6</f>
        <v>2</v>
      </c>
      <c r="B24" s="44">
        <f>B6</f>
        <v>5</v>
      </c>
      <c r="C24" s="50" t="s">
        <v>4</v>
      </c>
      <c r="D24" s="51"/>
      <c r="E24" s="46"/>
      <c r="F24" s="45"/>
      <c r="G24" s="46">
        <f>G13+G23</f>
        <v>540</v>
      </c>
      <c r="H24" s="46">
        <v>69.430000000000007</v>
      </c>
      <c r="I24" s="46">
        <f t="shared" ref="I24:L24" si="2">I13+I23</f>
        <v>559</v>
      </c>
      <c r="J24" s="46">
        <f t="shared" si="2"/>
        <v>18.218</v>
      </c>
      <c r="K24" s="46">
        <f t="shared" si="2"/>
        <v>18.207000000000001</v>
      </c>
      <c r="L24" s="46">
        <f t="shared" si="2"/>
        <v>79.085999999999999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2024-10-28T10:36:22Z</cp:lastPrinted>
  <dcterms:created xsi:type="dcterms:W3CDTF">2022-05-16T14:23:56Z</dcterms:created>
  <dcterms:modified xsi:type="dcterms:W3CDTF">2025-02-18T04:46:34Z</dcterms:modified>
</cp:coreProperties>
</file>