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L23" i="1"/>
  <c r="K23" i="1"/>
  <c r="J23" i="1"/>
  <c r="K13" i="1"/>
  <c r="I23" i="1"/>
  <c r="I13" i="1"/>
  <c r="H23" i="1"/>
  <c r="H24" i="1" s="1"/>
  <c r="I24" i="1" l="1"/>
  <c r="L24" i="1"/>
  <c r="K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<sst xmlns="http://schemas.openxmlformats.org/spreadsheetml/2006/main" count="51" uniqueCount="49">
  <si>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</si>
  <si>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</si>
  <si>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</si>
  <si>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</si>
  <si>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</si>
  <si>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</si>
  <si>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</si>
  <si>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</si>
  <si>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</si>
  <si>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</si>
  <si>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</si>
  <si>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</si>
  <si>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</si>
  <si>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</si>
  <si>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</si>
  <si>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</si>
  <si>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</si>
  <si>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</si>
  <si>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</si>
  <si>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</si>
  <si>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</si>
  <si>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</si>
  <si>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</si>
  <si>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</si>
  <si>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</si>
  <si>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</si>
  <si>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</si>
  <si>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</si>
  <si>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</si>
  <si>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</si>
  <si>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</si>
  <si>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</si>
  <si>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</si>
  <si>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</si>
  <si>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</si>
  <si>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</si>
  <si>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</si>
  <si>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</si>
  <si>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</si>
  <si>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</si>
  <si>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</si>
  <si>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</si>
  <si>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</si>
  <si>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</si>
  <si>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Форма ежедневного меню приготавливаемых блюд</t>
  </si>
  <si>
    <t>Февраль</t>
  </si>
  <si>
    <t>директор</t>
  </si>
  <si>
    <t>Рамазанов Л.М.</t>
  </si>
  <si>
    <t xml:space="preserve"> МБОУ "Пижмаринская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</si>
</sst>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48</v>
      </c>
      <c r="D1" s="49"/>
      <c r="E1" s="49"/>
      <c r="F1" s="49"/>
      <c r="G1" s="6" t="s">
        <v>14</v>
      </c>
      <c r="H1" s="5" t="s">
        <v>15</v>
      </c>
      <c r="I1" s="50" t="s">
        <v>46</v>
      </c>
      <c r="J1" s="50"/>
      <c r="K1" s="50"/>
      <c r="L1" s="50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0" t="s">
        <v>47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6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43</v>
      </c>
      <c r="F6" s="22" t="s">
        <v>39</v>
      </c>
      <c r="G6" s="23">
        <v>190</v>
      </c>
      <c r="H6" s="23"/>
      <c r="I6" s="23">
        <v>430</v>
      </c>
      <c r="J6" s="23">
        <v>15.44</v>
      </c>
      <c r="K6" s="23">
        <v>19.29</v>
      </c>
      <c r="L6" s="23">
        <v>51.2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42</v>
      </c>
      <c r="H9" s="29"/>
      <c r="I9" s="29">
        <v>96</v>
      </c>
      <c r="J9" s="29">
        <v>2.6720000000000002</v>
      </c>
      <c r="K9" s="29">
        <v>0.376</v>
      </c>
      <c r="L9" s="29">
        <v>19.824000000000002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41</v>
      </c>
      <c r="G11" s="29">
        <v>60</v>
      </c>
      <c r="H11" s="29"/>
      <c r="I11" s="29">
        <v>14</v>
      </c>
      <c r="J11" s="29">
        <v>2.06</v>
      </c>
      <c r="K11" s="29">
        <v>0.12</v>
      </c>
      <c r="L11" s="29">
        <v>2.2799999999999998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>
        <v>69.430000000000007</v>
      </c>
      <c r="I13" s="38">
        <f t="shared" ref="I13:K13" si="0">SUM(I6:I12)</f>
        <v>572</v>
      </c>
      <c r="J13" s="38">
        <f>SUM(J6:J12)</f>
        <v>20.192999999999998</v>
      </c>
      <c r="K13" s="38">
        <f t="shared" si="0"/>
        <v>19.791</v>
      </c>
      <c r="L13" s="38">
        <f>SUM(L6:L11)</f>
        <v>81.293000000000006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51" t="s">
        <v>4</v>
      </c>
      <c r="D24" s="52"/>
      <c r="E24" s="46"/>
      <c r="F24" s="45"/>
      <c r="G24" s="46">
        <f>G13+G23</f>
        <v>500</v>
      </c>
      <c r="H24" s="46">
        <f t="shared" ref="H24:L24" si="2">H13+H23</f>
        <v>69.430000000000007</v>
      </c>
      <c r="I24" s="46">
        <f t="shared" si="2"/>
        <v>572</v>
      </c>
      <c r="J24" s="46">
        <f t="shared" si="2"/>
        <v>20.192999999999998</v>
      </c>
      <c r="K24" s="46">
        <f t="shared" si="2"/>
        <v>19.791</v>
      </c>
      <c r="L24" s="46">
        <f t="shared" si="2"/>
        <v>81.293000000000006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2025-02-01T05:28:08Z</dcterms:modified>
</cp:coreProperties>
</file>