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L13" i="1"/>
  <c r="I23" i="1"/>
  <c r="I13" i="1"/>
  <c r="H23" i="1"/>
  <c r="H24" i="1" s="1"/>
  <c r="L24" i="1" l="1"/>
  <c r="I24" i="1"/>
  <c r="J24" i="1"/>
  <c r="K24" i="1"/>
  <c r="B24" i="1"/>
  <c r="A24" i="1"/>
  <c r="G23" i="1"/>
  <c r="A14" i="1"/>
  <c r="G13" i="1"/>
  <c r="G24" i="1" l="1"/>
</calcChain>
</file>

<file path=xl/sharedStrings.xml><?xml version="1.0" encoding="utf-8"?>
<sst xmlns="http://schemas.openxmlformats.org/spreadsheetml/2006/main" count="50" uniqueCount="49">
  <si>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</si>
  <si>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</si>
  <si>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</si>
  <si>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</si>
  <si>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</si>
  <si>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</si>
  <si>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</si>
  <si>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</si>
  <si>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</si>
  <si>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</si>
  <si>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</si>
  <si>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</si>
  <si>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</si>
  <si>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</si>
  <si>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</si>
  <si>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</si>
  <si>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</si>
  <si>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</si>
  <si>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</si>
  <si>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</si>
  <si>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</si>
  <si>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</si>
  <si>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</si>
  <si>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</si>
  <si>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</si>
  <si>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</si>
  <si>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</si>
  <si>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</si>
  <si>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</si>
  <si>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</si>
  <si>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</si>
  <si>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</si>
  <si>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</si>
  <si>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</si>
  <si>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</si>
  <si>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</si>
  <si>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</si>
  <si>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</si>
  <si>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Пельмени "Для умников и умниц" отварные с маслом</t>
  </si>
  <si>
    <t>ТТК от 2021г</t>
  </si>
  <si>
    <t>Плоды и ягоды свежие (яблоки)</t>
  </si>
  <si>
    <t>№ 338</t>
  </si>
  <si>
    <t>ТТК 2015г</t>
  </si>
  <si>
    <t>Форма ежедневного меню приготавливаемых блюд</t>
  </si>
  <si>
    <t>Чай с сахаром, лимоном</t>
  </si>
  <si>
    <t>директор</t>
  </si>
  <si>
    <t>январь</t>
  </si>
  <si>
    <t>Рамазанов Л.М.</t>
  </si>
  <si>
    <t>Филиал МБОУ "Пижмаринская ООШ" 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</si>
</sst>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3" xfId="0" applyNumberFormat="1" applyFont="1" applyFill="1" applyBorder="1" applyAlignment="1">
      <alignment horizontal="center" vertical="top" wrapText="1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9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51" t="s">
        <v>48</v>
      </c>
      <c r="D1" s="52"/>
      <c r="E1" s="52"/>
      <c r="F1" s="52"/>
      <c r="G1" s="6" t="s">
        <v>14</v>
      </c>
      <c r="H1" s="5" t="s">
        <v>15</v>
      </c>
      <c r="I1" s="53" t="s">
        <v>45</v>
      </c>
      <c r="J1" s="53"/>
      <c r="K1" s="53"/>
      <c r="L1" s="53"/>
    </row>
    <row r="2" spans="1:12" ht="18.75" x14ac:dyDescent="0.2">
      <c r="A2" s="7" t="s">
        <v>43</v>
      </c>
      <c r="B2" s="5"/>
      <c r="C2" s="5"/>
      <c r="D2" s="4"/>
      <c r="E2" s="4"/>
      <c r="F2" s="5"/>
      <c r="G2" s="5"/>
      <c r="H2" s="5" t="s">
        <v>16</v>
      </c>
      <c r="I2" s="53" t="s">
        <v>47</v>
      </c>
      <c r="J2" s="53"/>
      <c r="K2" s="53"/>
      <c r="L2" s="53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25</v>
      </c>
      <c r="J3" s="11" t="s">
        <v>46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" x14ac:dyDescent="0.25">
      <c r="A6" s="18">
        <v>1</v>
      </c>
      <c r="B6" s="19">
        <v>6</v>
      </c>
      <c r="C6" s="20" t="s">
        <v>18</v>
      </c>
      <c r="D6" s="21" t="s">
        <v>19</v>
      </c>
      <c r="E6" s="24" t="s">
        <v>42</v>
      </c>
      <c r="F6" s="22" t="s">
        <v>38</v>
      </c>
      <c r="G6" s="23">
        <v>155</v>
      </c>
      <c r="H6" s="23"/>
      <c r="I6" s="23">
        <v>344</v>
      </c>
      <c r="J6" s="23">
        <v>17.047000000000001</v>
      </c>
      <c r="K6" s="23">
        <v>15.236000000000001</v>
      </c>
      <c r="L6" s="23">
        <v>36.838000000000001</v>
      </c>
    </row>
    <row r="7" spans="1:12" ht="15" x14ac:dyDescent="0.25">
      <c r="A7" s="25"/>
      <c r="B7" s="26"/>
      <c r="C7" s="27"/>
      <c r="D7" s="28"/>
      <c r="E7" s="32"/>
      <c r="F7" s="31"/>
      <c r="G7" s="29"/>
      <c r="H7" s="29"/>
      <c r="I7" s="29"/>
      <c r="J7" s="29"/>
      <c r="K7" s="29"/>
      <c r="L7" s="29"/>
    </row>
    <row r="8" spans="1:12" ht="15" x14ac:dyDescent="0.25">
      <c r="A8" s="25"/>
      <c r="B8" s="26"/>
      <c r="C8" s="27"/>
      <c r="D8" s="30" t="s">
        <v>20</v>
      </c>
      <c r="E8" s="32" t="s">
        <v>39</v>
      </c>
      <c r="F8" s="31" t="s">
        <v>44</v>
      </c>
      <c r="G8" s="29">
        <v>213</v>
      </c>
      <c r="H8" s="29"/>
      <c r="I8" s="29">
        <v>34</v>
      </c>
      <c r="J8" s="29">
        <v>6.6000000000000003E-2</v>
      </c>
      <c r="K8" s="29">
        <v>0.01</v>
      </c>
      <c r="L8" s="29">
        <v>8.1389999999999993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37</v>
      </c>
      <c r="G9" s="29">
        <v>42</v>
      </c>
      <c r="H9" s="29"/>
      <c r="I9" s="29">
        <v>96</v>
      </c>
      <c r="J9" s="29">
        <v>2.6720000000000002</v>
      </c>
      <c r="K9" s="29">
        <v>0.376</v>
      </c>
      <c r="L9" s="29">
        <v>19.824000000000002</v>
      </c>
    </row>
    <row r="10" spans="1:12" ht="15" x14ac:dyDescent="0.25">
      <c r="A10" s="25"/>
      <c r="B10" s="26"/>
      <c r="C10" s="27"/>
      <c r="D10" s="30" t="s">
        <v>22</v>
      </c>
      <c r="E10" s="32" t="s">
        <v>41</v>
      </c>
      <c r="F10" s="31" t="s">
        <v>40</v>
      </c>
      <c r="G10" s="29">
        <v>90</v>
      </c>
      <c r="H10" s="29"/>
      <c r="I10" s="29">
        <v>42</v>
      </c>
      <c r="J10" s="47">
        <v>0.36</v>
      </c>
      <c r="K10" s="47">
        <v>0.36</v>
      </c>
      <c r="L10" s="47">
        <v>8.82</v>
      </c>
    </row>
    <row r="11" spans="1:12" ht="15" x14ac:dyDescent="0.25">
      <c r="A11" s="25"/>
      <c r="B11" s="26"/>
      <c r="C11" s="27"/>
      <c r="D11" s="28"/>
      <c r="E11" s="32"/>
      <c r="F11" s="31"/>
      <c r="G11" s="29"/>
      <c r="H11" s="29"/>
      <c r="I11" s="29"/>
      <c r="J11" s="29"/>
      <c r="K11" s="29"/>
      <c r="L11" s="29"/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500</v>
      </c>
      <c r="H13" s="38">
        <v>69.430000000000007</v>
      </c>
      <c r="I13" s="38">
        <f t="shared" ref="I13:L13" si="0">SUM(I6:I12)</f>
        <v>516</v>
      </c>
      <c r="J13" s="38">
        <v>20.145</v>
      </c>
      <c r="K13" s="38">
        <v>15.981999999999999</v>
      </c>
      <c r="L13" s="38">
        <f t="shared" si="0"/>
        <v>73.621000000000009</v>
      </c>
    </row>
    <row r="14" spans="1:12" ht="15" x14ac:dyDescent="0.25">
      <c r="A14" s="40">
        <f>A6</f>
        <v>1</v>
      </c>
      <c r="B14" s="41">
        <v>6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.75" customHeight="1" thickBot="1" x14ac:dyDescent="0.25">
      <c r="A24" s="43">
        <f>A6</f>
        <v>1</v>
      </c>
      <c r="B24" s="44">
        <f>B6</f>
        <v>6</v>
      </c>
      <c r="C24" s="49" t="s">
        <v>4</v>
      </c>
      <c r="D24" s="50"/>
      <c r="E24" s="46"/>
      <c r="F24" s="45"/>
      <c r="G24" s="46">
        <f t="shared" ref="G24:L24" si="2">G13+G23</f>
        <v>500</v>
      </c>
      <c r="H24" s="46">
        <f t="shared" si="2"/>
        <v>69.430000000000007</v>
      </c>
      <c r="I24" s="46">
        <f t="shared" si="2"/>
        <v>516</v>
      </c>
      <c r="J24" s="48">
        <f t="shared" si="2"/>
        <v>20.145</v>
      </c>
      <c r="K24" s="48">
        <f t="shared" si="2"/>
        <v>15.981999999999999</v>
      </c>
      <c r="L24" s="48">
        <f t="shared" si="2"/>
        <v>73.621000000000009</v>
      </c>
    </row>
  </sheetData>
  <mergeCells count="4">
    <mergeCell ref="C24:D24"/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2025-01-28T04:31:24Z</dcterms:modified>
</cp:coreProperties>
</file>