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K13" i="1"/>
  <c r="J13" i="1"/>
  <c r="I23" i="1"/>
  <c r="I13" i="1"/>
  <c r="H23" i="1"/>
  <c r="H24" i="1" s="1"/>
  <c r="K24" i="1" l="1"/>
  <c r="J24" i="1"/>
  <c r="I24" i="1"/>
  <c r="L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<sst xmlns="http://schemas.openxmlformats.org/spreadsheetml/2006/main" count="53" uniqueCount="51">
  <si>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</si>
  <si>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</si>
  <si>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</si>
  <si>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</si>
  <si>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</si>
  <si>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</si>
  <si>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</si>
  <si>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</si>
  <si>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</si>
  <si>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</si>
  <si>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</si>
  <si>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</si>
  <si>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</si>
  <si>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</si>
  <si>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</si>
  <si>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</si>
  <si>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</si>
  <si>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</si>
  <si>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</si>
  <si>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</si>
  <si>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</si>
  <si>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</si>
  <si>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</si>
  <si>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</si>
  <si>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</si>
  <si>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</si>
  <si>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</si>
  <si>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</si>
  <si>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</si>
  <si>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</si>
  <si>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</si>
  <si>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</si>
  <si>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</si>
  <si>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</si>
  <si>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</si>
  <si>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</si>
  <si>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</si>
  <si>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</si>
  <si>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Хлеб ржано-пшеничный/ Хлеб пшеничный</t>
  </si>
  <si>
    <t>Макаронные изделия отварные</t>
  </si>
  <si>
    <t>Напиток из урюка</t>
  </si>
  <si>
    <t>№202/2015г Дели</t>
  </si>
  <si>
    <t>Плоды и ягоды свежие (яблоки)</t>
  </si>
  <si>
    <t>№ 338</t>
  </si>
  <si>
    <t>Чикен</t>
  </si>
  <si>
    <t xml:space="preserve">ТТК № 2213 от 02.12.2022 </t>
  </si>
  <si>
    <t xml:space="preserve">Декабрь </t>
  </si>
  <si>
    <t>Форма ежедневного меню приготавливаемых блюд</t>
  </si>
  <si>
    <t>директор</t>
  </si>
  <si>
    <t>МБОУ "Пижмаринская ООШ"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</si>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</sst>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7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9" t="s">
        <v>49</v>
      </c>
      <c r="D1" s="50"/>
      <c r="E1" s="50"/>
      <c r="F1" s="50"/>
      <c r="G1" s="6" t="s">
        <v>14</v>
      </c>
      <c r="H1" s="5" t="s">
        <v>15</v>
      </c>
      <c r="I1" s="51" t="s">
        <v>48</v>
      </c>
      <c r="J1" s="51"/>
      <c r="K1" s="51"/>
      <c r="L1" s="51"/>
    </row>
    <row r="2" spans="1:12" ht="18.75" x14ac:dyDescent="0.2">
      <c r="A2" s="7" t="s">
        <v>47</v>
      </c>
      <c r="B2" s="5"/>
      <c r="C2" s="5"/>
      <c r="D2" s="4"/>
      <c r="E2" s="4"/>
      <c r="F2" s="5"/>
      <c r="G2" s="5"/>
      <c r="H2" s="5" t="s">
        <v>16</v>
      </c>
      <c r="I2" s="51" t="s">
        <v>50</v>
      </c>
      <c r="J2" s="51"/>
      <c r="K2" s="51"/>
      <c r="L2" s="51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22</v>
      </c>
      <c r="J3" s="11" t="s">
        <v>46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1</v>
      </c>
      <c r="B6" s="19">
        <v>3</v>
      </c>
      <c r="C6" s="20" t="s">
        <v>18</v>
      </c>
      <c r="D6" s="21" t="s">
        <v>19</v>
      </c>
      <c r="E6" s="24" t="s">
        <v>45</v>
      </c>
      <c r="F6" s="22" t="s">
        <v>44</v>
      </c>
      <c r="G6" s="23">
        <v>90</v>
      </c>
      <c r="H6" s="23"/>
      <c r="I6" s="23">
        <v>176</v>
      </c>
      <c r="J6" s="23">
        <v>11.103</v>
      </c>
      <c r="K6" s="23">
        <v>12.108000000000001</v>
      </c>
      <c r="L6" s="23">
        <v>11.093</v>
      </c>
    </row>
    <row r="7" spans="1:12" ht="15" x14ac:dyDescent="0.25">
      <c r="A7" s="25"/>
      <c r="B7" s="26"/>
      <c r="C7" s="27"/>
      <c r="D7" s="21" t="s">
        <v>19</v>
      </c>
      <c r="E7" s="32" t="s">
        <v>41</v>
      </c>
      <c r="F7" s="31" t="s">
        <v>39</v>
      </c>
      <c r="G7" s="29">
        <v>150</v>
      </c>
      <c r="H7" s="29"/>
      <c r="I7" s="29">
        <v>191</v>
      </c>
      <c r="J7" s="29">
        <v>5.0439999999999996</v>
      </c>
      <c r="K7" s="29">
        <v>3.0680000000000001</v>
      </c>
      <c r="L7" s="29">
        <v>35.905999999999999</v>
      </c>
    </row>
    <row r="8" spans="1:12" ht="15" x14ac:dyDescent="0.25">
      <c r="A8" s="25"/>
      <c r="B8" s="26"/>
      <c r="C8" s="27"/>
      <c r="D8" s="47" t="s">
        <v>20</v>
      </c>
      <c r="E8" s="32" t="s">
        <v>37</v>
      </c>
      <c r="F8" s="31" t="s">
        <v>40</v>
      </c>
      <c r="G8" s="29">
        <v>200</v>
      </c>
      <c r="H8" s="29"/>
      <c r="I8" s="29">
        <v>32</v>
      </c>
      <c r="J8" s="29">
        <v>0.02</v>
      </c>
      <c r="K8" s="29"/>
      <c r="L8" s="29">
        <v>7.99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 t="s">
        <v>43</v>
      </c>
      <c r="F10" s="31" t="s">
        <v>42</v>
      </c>
      <c r="G10" s="29">
        <v>90</v>
      </c>
      <c r="H10" s="29"/>
      <c r="I10" s="29">
        <v>42</v>
      </c>
      <c r="J10" s="48">
        <v>0.36</v>
      </c>
      <c r="K10" s="48">
        <v>0.36</v>
      </c>
      <c r="L10" s="48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570</v>
      </c>
      <c r="H13" s="38">
        <v>69.430000000000007</v>
      </c>
      <c r="I13" s="38">
        <f t="shared" ref="I13:L13" si="0">SUM(I6:I12)</f>
        <v>532</v>
      </c>
      <c r="J13" s="38">
        <f t="shared" si="0"/>
        <v>19.046999999999997</v>
      </c>
      <c r="K13" s="38">
        <f t="shared" si="0"/>
        <v>15.895999999999999</v>
      </c>
      <c r="L13" s="38">
        <f t="shared" si="0"/>
        <v>82.649000000000001</v>
      </c>
    </row>
    <row r="14" spans="1:12" ht="15" x14ac:dyDescent="0.25">
      <c r="A14" s="40">
        <f>A6</f>
        <v>1</v>
      </c>
      <c r="B14" s="41">
        <f>B6</f>
        <v>3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3</v>
      </c>
      <c r="C24" s="52" t="s">
        <v>4</v>
      </c>
      <c r="D24" s="53"/>
      <c r="E24" s="46"/>
      <c r="F24" s="45"/>
      <c r="G24" s="46">
        <f>G13+G23</f>
        <v>570</v>
      </c>
      <c r="H24" s="46">
        <f t="shared" ref="H24:L24" si="2">H13+H23</f>
        <v>69.430000000000007</v>
      </c>
      <c r="I24" s="46">
        <f t="shared" si="2"/>
        <v>532</v>
      </c>
      <c r="J24" s="46">
        <f t="shared" si="2"/>
        <v>19.046999999999997</v>
      </c>
      <c r="K24" s="46">
        <f t="shared" si="2"/>
        <v>15.895999999999999</v>
      </c>
      <c r="L24" s="46">
        <f t="shared" si="2"/>
        <v>82.649000000000001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2025-01-22T09:29:36Z</dcterms:modified>
</cp:coreProperties>
</file>