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2E96AA61-AA2B-4DC1-AF97-8392846378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J38" i="1" l="1"/>
  <c r="I38" i="1"/>
  <c r="H38" i="1"/>
  <c r="G38" i="1"/>
  <c r="F32" i="1" l="1"/>
  <c r="F37" i="1"/>
  <c r="F38" i="1"/>
  <c r="F13" i="1"/>
  <c r="F22" i="1"/>
  <c r="F26" i="1"/>
</calcChain>
</file>

<file path=xl/sharedStrings.xml><?xml version="1.0" encoding="utf-8"?>
<sst xmlns="http://schemas.openxmlformats.org/spreadsheetml/2006/main" count="60" uniqueCount="47">
  <si>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</si>
  <si>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</si>
  <si>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</si>
  <si>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</si>
  <si>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</si>
  <si>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</si>
  <si>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</si>
  <si>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</si>
  <si>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</si>
  <si>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</si>
  <si>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</si>
  <si>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</si>
  <si>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</si>
  <si>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</si>
  <si>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</si>
  <si>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</si>
  <si>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</si>
  <si>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</si>
  <si>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</si>
  <si>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</si>
  <si>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</si>
  <si>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</si>
  <si>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</si>
  <si>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</si>
  <si>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</si>
  <si>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</si>
  <si>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</si>
  <si>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</si>
  <si>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</si>
  <si>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</si>
  <si>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</si>
  <si>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</si>
  <si>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</si>
  <si>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</si>
  <si>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Ужин</t>
  </si>
  <si>
    <t>Ужин 2</t>
  </si>
  <si>
    <t>кисломол.</t>
  </si>
  <si>
    <t>МБОУ "Татарско-Тумбарлинчская ООШ"</t>
  </si>
  <si>
    <t>сладкое</t>
  </si>
  <si>
    <t>08.06.2026</t>
  </si>
  <si>
    <t>Каша молочная манная с маслом сливочным</t>
  </si>
  <si>
    <t>Кофейный напиток с молоком</t>
  </si>
  <si>
    <t>Щи из свежей капусты с картофелем со сметаной</t>
  </si>
  <si>
    <t>Макаронные изделия отварные с маслом сливочным</t>
  </si>
  <si>
    <t>Птица тушеная в соусе сметанном с томатом</t>
  </si>
  <si>
    <t>Булочка домашняя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</si>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</sst>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zoomScaleNormal="100" workbookViewId="0">
      <selection activeCell="K24" sqref="K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37</v>
      </c>
      <c r="C1" s="30"/>
      <c r="D1" s="31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40</v>
      </c>
      <c r="E4" s="6">
        <v>205</v>
      </c>
      <c r="F4" s="8"/>
      <c r="G4" s="6">
        <v>294.52999999999997</v>
      </c>
      <c r="H4" s="6">
        <v>11.21</v>
      </c>
      <c r="I4" s="6">
        <v>14.68</v>
      </c>
      <c r="J4" s="6">
        <v>32.67</v>
      </c>
    </row>
    <row r="5" spans="1:10">
      <c r="A5" s="9"/>
      <c r="B5" s="10" t="s">
        <v>23</v>
      </c>
      <c r="C5" s="6"/>
      <c r="D5" s="7"/>
      <c r="E5" s="6"/>
      <c r="F5" s="11"/>
      <c r="G5" s="6"/>
      <c r="H5" s="6"/>
      <c r="I5" s="6"/>
      <c r="J5" s="6"/>
    </row>
    <row r="6" spans="1:10">
      <c r="A6" s="9"/>
      <c r="B6" s="12" t="s">
        <v>15</v>
      </c>
      <c r="C6" s="6">
        <v>465</v>
      </c>
      <c r="D6" s="7" t="s">
        <v>41</v>
      </c>
      <c r="E6" s="6">
        <v>200</v>
      </c>
      <c r="F6" s="11"/>
      <c r="G6" s="6">
        <v>88</v>
      </c>
      <c r="H6" s="6">
        <v>2.8</v>
      </c>
      <c r="I6" s="6">
        <v>2.5</v>
      </c>
      <c r="J6" s="6">
        <v>13.6</v>
      </c>
    </row>
    <row r="7" spans="1:10">
      <c r="A7" s="9"/>
      <c r="B7" s="12" t="s">
        <v>16</v>
      </c>
      <c r="C7" s="6">
        <v>573</v>
      </c>
      <c r="D7" s="7" t="s">
        <v>17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18</v>
      </c>
      <c r="C8" s="6">
        <v>338</v>
      </c>
      <c r="D8" s="7" t="s">
        <v>19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 t="s">
        <v>38</v>
      </c>
      <c r="C9" s="13"/>
      <c r="D9" s="32"/>
      <c r="E9" s="11"/>
      <c r="F9" s="11"/>
      <c r="G9" s="11"/>
      <c r="H9" s="11"/>
      <c r="I9" s="11"/>
      <c r="J9" s="11"/>
    </row>
    <row r="10" spans="1:10">
      <c r="A10" s="15"/>
      <c r="B10" s="16"/>
      <c r="C10" s="17"/>
      <c r="D10" s="32"/>
      <c r="E10" s="19">
        <f t="shared" ref="E10:J10" si="0">SUM(E4:E9)</f>
        <v>535</v>
      </c>
      <c r="F10" s="19">
        <f t="shared" si="0"/>
        <v>0</v>
      </c>
      <c r="G10" s="19">
        <f t="shared" si="0"/>
        <v>499.67999999999995</v>
      </c>
      <c r="H10" s="19">
        <f t="shared" si="0"/>
        <v>16.760000000000002</v>
      </c>
      <c r="I10" s="19">
        <f t="shared" si="0"/>
        <v>17.88</v>
      </c>
      <c r="J10" s="19">
        <f t="shared" si="0"/>
        <v>70.56</v>
      </c>
    </row>
    <row r="11" spans="1:10">
      <c r="A11" s="4" t="s">
        <v>21</v>
      </c>
      <c r="B11" s="20" t="s">
        <v>18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>
      <c r="A13" s="15"/>
      <c r="B13" s="16"/>
      <c r="C13" s="17"/>
      <c r="D13" s="18" t="s">
        <v>20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</row>
    <row r="14" spans="1:10">
      <c r="A14" s="9" t="s">
        <v>22</v>
      </c>
      <c r="B14" s="21" t="s">
        <v>23</v>
      </c>
      <c r="C14" s="13"/>
      <c r="D14" s="7"/>
      <c r="E14" s="11"/>
      <c r="F14" s="11"/>
      <c r="G14" s="11"/>
      <c r="H14" s="11"/>
      <c r="I14" s="11"/>
      <c r="J14" s="11"/>
    </row>
    <row r="15" spans="1:10" ht="25.5">
      <c r="A15" s="9"/>
      <c r="B15" s="12" t="s">
        <v>24</v>
      </c>
      <c r="C15" s="6">
        <v>82</v>
      </c>
      <c r="D15" s="7" t="s">
        <v>42</v>
      </c>
      <c r="E15" s="6">
        <v>210</v>
      </c>
      <c r="F15" s="11"/>
      <c r="G15" s="6">
        <v>191.8</v>
      </c>
      <c r="H15" s="6">
        <v>4.05</v>
      </c>
      <c r="I15" s="6">
        <v>6.72</v>
      </c>
      <c r="J15" s="6">
        <v>22.32</v>
      </c>
    </row>
    <row r="16" spans="1:10" ht="25.5">
      <c r="A16" s="9"/>
      <c r="B16" s="12" t="s">
        <v>25</v>
      </c>
      <c r="C16" s="6">
        <v>171</v>
      </c>
      <c r="D16" s="7" t="s">
        <v>43</v>
      </c>
      <c r="E16" s="6">
        <v>200</v>
      </c>
      <c r="F16" s="11"/>
      <c r="G16" s="6">
        <v>146.30000000000001</v>
      </c>
      <c r="H16" s="6">
        <v>5.66</v>
      </c>
      <c r="I16" s="6">
        <v>7.5</v>
      </c>
      <c r="J16" s="6">
        <v>31.92</v>
      </c>
    </row>
    <row r="17" spans="1:10">
      <c r="A17" s="9"/>
      <c r="B17" s="12" t="s">
        <v>26</v>
      </c>
      <c r="C17" s="6">
        <v>279</v>
      </c>
      <c r="D17" s="7" t="s">
        <v>44</v>
      </c>
      <c r="E17" s="6">
        <v>100</v>
      </c>
      <c r="F17" s="11"/>
      <c r="G17" s="6">
        <v>153</v>
      </c>
      <c r="H17" s="6">
        <v>11.94</v>
      </c>
      <c r="I17" s="6">
        <v>10.119999999999999</v>
      </c>
      <c r="J17" s="6">
        <v>3.51</v>
      </c>
    </row>
    <row r="18" spans="1:10">
      <c r="A18" s="9"/>
      <c r="B18" s="12" t="s">
        <v>27</v>
      </c>
      <c r="C18" s="6">
        <v>349</v>
      </c>
      <c r="D18" s="7" t="s">
        <v>28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2" t="s">
        <v>29</v>
      </c>
      <c r="C19" s="6">
        <v>573</v>
      </c>
      <c r="D19" s="7" t="s">
        <v>17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2" t="s">
        <v>30</v>
      </c>
      <c r="C20" s="6">
        <v>574</v>
      </c>
      <c r="D20" s="7" t="s">
        <v>31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2"/>
      <c r="C21" s="6"/>
      <c r="D21" s="7"/>
      <c r="E21" s="6"/>
      <c r="F21" s="11"/>
      <c r="G21" s="6"/>
      <c r="H21" s="6"/>
      <c r="I21" s="6"/>
      <c r="J21" s="6"/>
    </row>
    <row r="22" spans="1:10">
      <c r="A22" s="15"/>
      <c r="B22" s="16"/>
      <c r="C22" s="17"/>
      <c r="D22" s="18" t="s">
        <v>20</v>
      </c>
      <c r="E22" s="19">
        <f>SUM(E14:E21)</f>
        <v>760</v>
      </c>
      <c r="F22" s="19">
        <f ca="1">SUM(F20:F26)</f>
        <v>0</v>
      </c>
      <c r="G22" s="19">
        <f>SUM(G14:G21)</f>
        <v>740.0200000000001</v>
      </c>
      <c r="H22" s="19">
        <f>SUM(H14:H21)</f>
        <v>25.79</v>
      </c>
      <c r="I22" s="19">
        <f>SUM(I14:I21)</f>
        <v>26.369999999999997</v>
      </c>
      <c r="J22" s="19">
        <f>SUM(J14:J21)</f>
        <v>104.71</v>
      </c>
    </row>
    <row r="23" spans="1:10">
      <c r="A23" s="4" t="s">
        <v>32</v>
      </c>
      <c r="B23" s="20" t="s">
        <v>33</v>
      </c>
      <c r="C23" s="6">
        <v>543</v>
      </c>
      <c r="D23" s="7" t="s">
        <v>45</v>
      </c>
      <c r="E23" s="6">
        <v>100</v>
      </c>
      <c r="F23" s="11"/>
      <c r="G23" s="6">
        <v>207.5</v>
      </c>
      <c r="H23" s="6">
        <v>8.25</v>
      </c>
      <c r="I23" s="6">
        <v>8.7799999999999994</v>
      </c>
      <c r="J23" s="6">
        <v>25.17</v>
      </c>
    </row>
    <row r="24" spans="1:10">
      <c r="A24" s="9"/>
      <c r="B24" s="23" t="s">
        <v>27</v>
      </c>
      <c r="C24" s="6">
        <v>389</v>
      </c>
      <c r="D24" s="7" t="s">
        <v>46</v>
      </c>
      <c r="E24" s="6">
        <v>200</v>
      </c>
      <c r="F24" s="11"/>
      <c r="G24" s="6">
        <v>60</v>
      </c>
      <c r="H24" s="6">
        <v>0</v>
      </c>
      <c r="I24" s="6">
        <v>0</v>
      </c>
      <c r="J24" s="6">
        <v>15</v>
      </c>
    </row>
    <row r="25" spans="1:10">
      <c r="A25" s="9"/>
      <c r="B25" s="22"/>
      <c r="C25" s="13"/>
      <c r="D25" s="32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 t="s">
        <v>20</v>
      </c>
      <c r="E26" s="19">
        <f>SUM(E23:E25)</f>
        <v>300</v>
      </c>
      <c r="F26" s="19">
        <f ca="1">SUM(F21:F25)</f>
        <v>0</v>
      </c>
      <c r="G26" s="19">
        <f>SUM(G23:G25)</f>
        <v>267.5</v>
      </c>
      <c r="H26" s="19">
        <f>SUM(H23:H25)</f>
        <v>8.25</v>
      </c>
      <c r="I26" s="19">
        <f>SUM(I23:I25)</f>
        <v>8.7799999999999994</v>
      </c>
      <c r="J26" s="19">
        <f>SUM(J23:J25)</f>
        <v>40.17</v>
      </c>
    </row>
    <row r="27" spans="1:10">
      <c r="A27" s="9" t="s">
        <v>34</v>
      </c>
      <c r="B27" s="5" t="s">
        <v>14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26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27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16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2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/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4" t="s">
        <v>35</v>
      </c>
      <c r="B33" s="20" t="s">
        <v>36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3" t="s">
        <v>33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3" t="s">
        <v>27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4" t="s">
        <v>18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2"/>
      <c r="C37" s="17"/>
      <c r="D37" s="18"/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15"/>
      <c r="B38" s="16"/>
      <c r="C38" s="25"/>
      <c r="D38" s="26"/>
      <c r="E38" s="27">
        <v>0</v>
      </c>
      <c r="F38" s="27">
        <f t="shared" ref="F38:J38" ca="1" si="1">F10+F13+F22+F26+F32+F37</f>
        <v>0</v>
      </c>
      <c r="G38" s="27">
        <f t="shared" si="1"/>
        <v>1507.2</v>
      </c>
      <c r="H38" s="27">
        <f t="shared" si="1"/>
        <v>50.8</v>
      </c>
      <c r="I38" s="27">
        <f t="shared" si="1"/>
        <v>53.03</v>
      </c>
      <c r="J38" s="27">
        <f t="shared" si="1"/>
        <v>215.44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2015-06-05T18:19:00Z</dcterms:created>
  <dcterms:modified xsi:type="dcterms:W3CDTF">2026-06-01T17:21:43Z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34E98E706F4F451AAC9AC6BFC5623556_12</vt:lpwstr>
  </property>
  <property fmtid="{D5CDD505-2E9C-101B-9397-08002B2CF9AE}" pid="3" name="KSOProductBuildVer">
    <vt:lpwstr>1049-12.2.0.23196</vt:lpwstr>
  </property>
</Properties>
</file>