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43DF4D4B-D371-4B76-99B6-5A23591A5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J38" i="1" s="1"/>
  <c r="I22" i="1"/>
  <c r="I38" i="1" s="1"/>
  <c r="H22" i="1"/>
  <c r="H38" i="1" s="1"/>
  <c r="G22" i="1"/>
  <c r="G38" i="1" s="1"/>
  <c r="E22" i="1"/>
  <c r="J13" i="1"/>
  <c r="I13" i="1"/>
  <c r="H13" i="1"/>
  <c r="G13" i="1"/>
  <c r="E13" i="1"/>
  <c r="J10" i="1"/>
  <c r="I10" i="1"/>
  <c r="H10" i="1"/>
  <c r="G10" i="1"/>
  <c r="F10" i="1"/>
  <c r="E10" i="1"/>
  <c r="F37" i="1"/>
  <c r="F32" i="1"/>
  <c r="F22" i="1"/>
  <c r="F38" i="1"/>
  <c r="F13" i="1"/>
</calcChain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<sst xmlns="http://schemas.openxmlformats.org/spreadsheetml/2006/main" count="59" uniqueCount="46">
  <si>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</si>
  <si>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</si>
  <si>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</si>
  <si>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</si>
  <si>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</si>
  <si>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</si>
  <si>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</si>
  <si>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</si>
  <si>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</si>
  <si>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</si>
  <si>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</si>
  <si>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</si>
  <si>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</si>
  <si>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</si>
  <si>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</si>
  <si>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</si>
  <si>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</si>
  <si>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</si>
  <si>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</si>
  <si>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</si>
  <si>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</si>
  <si>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</si>
  <si>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</si>
  <si>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</si>
  <si>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</si>
  <si>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</si>
  <si>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</si>
  <si>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</si>
  <si>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</si>
  <si>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</si>
  <si>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</si>
  <si>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</si>
  <si>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</si>
  <si>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</si>
  <si>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</si>
  <si>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</si>
  <si>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</si>
  <si>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</si>
  <si>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</si>
  <si>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</si>
  <si>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МБОУ "Татарско-Тумбарлинчская ООШ"</t>
  </si>
  <si>
    <t>05.06.2026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</si>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</sst>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N21" sqref="N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1</v>
      </c>
      <c r="F1" s="1"/>
      <c r="I1" t="s">
        <v>2</v>
      </c>
      <c r="J1" s="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5.5">
      <c r="A4" s="4" t="s">
        <v>13</v>
      </c>
      <c r="B4" s="5" t="s">
        <v>14</v>
      </c>
      <c r="C4" s="6">
        <v>175</v>
      </c>
      <c r="D4" s="7" t="s">
        <v>15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16</v>
      </c>
      <c r="C6" s="6">
        <v>376</v>
      </c>
      <c r="D6" s="7" t="s">
        <v>17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18</v>
      </c>
      <c r="C7" s="6">
        <v>573</v>
      </c>
      <c r="D7" s="7" t="s">
        <v>19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20</v>
      </c>
      <c r="C8" s="6">
        <v>338</v>
      </c>
      <c r="D8" s="7" t="s">
        <v>21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29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22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</row>
    <row r="11" spans="1:10">
      <c r="A11" s="4" t="s">
        <v>23</v>
      </c>
      <c r="B11" s="20" t="s">
        <v>20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22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24</v>
      </c>
      <c r="B14" s="21" t="s">
        <v>25</v>
      </c>
      <c r="C14" s="13">
        <v>71</v>
      </c>
      <c r="D14" s="7" t="s">
        <v>42</v>
      </c>
      <c r="E14" s="11">
        <v>60</v>
      </c>
      <c r="F14" s="11"/>
      <c r="G14" s="11">
        <v>13.2</v>
      </c>
      <c r="H14" s="11">
        <v>0.66</v>
      </c>
      <c r="I14" s="11">
        <v>0.12</v>
      </c>
      <c r="J14" s="11">
        <v>2.2799999999999998</v>
      </c>
    </row>
    <row r="15" spans="1:10" ht="25.5">
      <c r="A15" s="9"/>
      <c r="B15" s="12" t="s">
        <v>26</v>
      </c>
      <c r="C15" s="6">
        <v>103</v>
      </c>
      <c r="D15" s="7" t="s">
        <v>43</v>
      </c>
      <c r="E15" s="6">
        <v>200</v>
      </c>
      <c r="F15" s="11"/>
      <c r="G15" s="6">
        <v>110.6</v>
      </c>
      <c r="H15" s="6">
        <v>1.9</v>
      </c>
      <c r="I15" s="6">
        <v>5.42</v>
      </c>
      <c r="J15" s="6">
        <v>17.98</v>
      </c>
    </row>
    <row r="16" spans="1:10">
      <c r="A16" s="9"/>
      <c r="B16" s="12" t="s">
        <v>27</v>
      </c>
      <c r="C16" s="6">
        <v>350</v>
      </c>
      <c r="D16" s="7" t="s">
        <v>44</v>
      </c>
      <c r="E16" s="6">
        <v>200</v>
      </c>
      <c r="F16" s="11"/>
      <c r="G16" s="6">
        <v>480.65</v>
      </c>
      <c r="H16" s="6">
        <v>18.45</v>
      </c>
      <c r="I16" s="6">
        <v>19.25</v>
      </c>
      <c r="J16" s="6">
        <v>48.7</v>
      </c>
    </row>
    <row r="17" spans="1:10">
      <c r="A17" s="9"/>
      <c r="B17" s="12" t="s">
        <v>28</v>
      </c>
      <c r="C17" s="6"/>
      <c r="D17" s="7"/>
      <c r="E17" s="6"/>
      <c r="F17" s="11"/>
      <c r="G17" s="6"/>
      <c r="H17" s="6"/>
      <c r="I17" s="6"/>
      <c r="J17" s="6"/>
    </row>
    <row r="18" spans="1:10">
      <c r="A18" s="9"/>
      <c r="B18" s="12" t="s">
        <v>29</v>
      </c>
      <c r="C18" s="6">
        <v>496</v>
      </c>
      <c r="D18" s="7" t="s">
        <v>45</v>
      </c>
      <c r="E18" s="6">
        <v>200</v>
      </c>
      <c r="F18" s="11"/>
      <c r="G18" s="6">
        <v>78</v>
      </c>
      <c r="H18" s="6">
        <v>0.67</v>
      </c>
      <c r="I18" s="6">
        <v>0.27</v>
      </c>
      <c r="J18" s="6">
        <v>18.3</v>
      </c>
    </row>
    <row r="19" spans="1:10">
      <c r="A19" s="9"/>
      <c r="B19" s="12" t="s">
        <v>30</v>
      </c>
      <c r="C19" s="6">
        <v>573</v>
      </c>
      <c r="D19" s="7" t="s">
        <v>19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31</v>
      </c>
      <c r="C20" s="6">
        <v>574</v>
      </c>
      <c r="D20" s="7" t="s">
        <v>32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22</v>
      </c>
      <c r="E22" s="19">
        <f>SUM(E14:E21)</f>
        <v>710</v>
      </c>
      <c r="F22" s="19">
        <f ca="1">SUM(F20:F26)</f>
        <v>0</v>
      </c>
      <c r="G22" s="19">
        <f>SUM(G14:G21)</f>
        <v>798.56999999999994</v>
      </c>
      <c r="H22" s="19">
        <f>SUM(H14:H21)</f>
        <v>25.16</v>
      </c>
      <c r="I22" s="19">
        <f>SUM(I14:I21)</f>
        <v>25.59</v>
      </c>
      <c r="J22" s="19">
        <f>SUM(J14:J21)</f>
        <v>111.62</v>
      </c>
    </row>
    <row r="23" spans="1:10">
      <c r="A23" s="4" t="s">
        <v>33</v>
      </c>
      <c r="B23" s="20" t="s">
        <v>34</v>
      </c>
      <c r="C23" s="6">
        <v>288</v>
      </c>
      <c r="D23" s="7" t="s">
        <v>35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3" t="s">
        <v>29</v>
      </c>
      <c r="C24" s="6">
        <v>389</v>
      </c>
      <c r="D24" s="7" t="s">
        <v>36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29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22</v>
      </c>
      <c r="E26" s="19">
        <f>SUM(E23:E25)</f>
        <v>300</v>
      </c>
      <c r="F26" s="19">
        <v>292.18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9" t="s">
        <v>37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28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29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18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38</v>
      </c>
      <c r="B33" s="20" t="s">
        <v>39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34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29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20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1572.55</v>
      </c>
      <c r="H38" s="27">
        <f t="shared" si="1"/>
        <v>49.989999999999995</v>
      </c>
      <c r="I38" s="27">
        <f t="shared" si="1"/>
        <v>49.870000000000005</v>
      </c>
      <c r="J38" s="27">
        <f t="shared" si="1"/>
        <v>228.01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2026-06-04T19:49:53Z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