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лагерь фу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I38" i="1" l="1"/>
  <c r="J38" i="1"/>
  <c r="H38" i="1"/>
  <c r="G38" i="1"/>
  <c r="F38" i="1"/>
  <c r="F13" i="1"/>
  <c r="F32" i="1"/>
  <c r="F37" i="1"/>
  <c r="F22" i="1"/>
  <c r="F26" i="1"/>
</calcChain>
</file>

<file path=xl/sharedStrings.xml><?xml version="1.0" encoding="utf-8"?>
<sst xmlns="http://schemas.openxmlformats.org/spreadsheetml/2006/main" count="65" uniqueCount="50">
  <si>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</si>
  <si>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</si>
  <si>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</si>
  <si>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</si>
  <si>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</si>
  <si>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</si>
  <si>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</si>
  <si>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</si>
  <si>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</si>
  <si>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</si>
  <si>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</si>
  <si>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</si>
  <si>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</si>
  <si>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</si>
  <si>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</si>
  <si>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</si>
  <si>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</si>
  <si>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</si>
  <si>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</si>
  <si>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</si>
  <si>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</si>
  <si>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</si>
  <si>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</si>
  <si>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</si>
  <si>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</si>
  <si>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</si>
  <si>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</si>
  <si>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</si>
  <si>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</si>
  <si>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</si>
  <si>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</si>
  <si>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</si>
  <si>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</si>
  <si>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</si>
  <si>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Ужин</t>
  </si>
  <si>
    <t>Ужин 2</t>
  </si>
  <si>
    <t>кисломол.</t>
  </si>
  <si>
    <t>итого за день</t>
  </si>
  <si>
    <t>МБОУ "Поповская СОШ"</t>
  </si>
  <si>
    <t>Каша вязкая молочнаяячнева с маслом сливочным</t>
  </si>
  <si>
    <t>Чай с молоком</t>
  </si>
  <si>
    <t>сладкое</t>
  </si>
  <si>
    <t>Кондитерское изделие (печенье)</t>
  </si>
  <si>
    <t xml:space="preserve">закуска </t>
  </si>
  <si>
    <t>Сыр порциями</t>
  </si>
  <si>
    <t>Свекольник со сметаной</t>
  </si>
  <si>
    <t>Плов из птицы</t>
  </si>
  <si>
    <t>Булочка Домашняя</t>
  </si>
  <si>
    <t>Кисель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</si>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</sst>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Normal="10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38</v>
      </c>
      <c r="C1" s="32"/>
      <c r="D1" s="33"/>
      <c r="E1" t="s">
        <v>1</v>
      </c>
      <c r="F1" s="1"/>
      <c r="I1" t="s">
        <v>2</v>
      </c>
      <c r="J1" s="1" t="s">
        <v>49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1" ht="26.4">
      <c r="A4" s="4" t="s">
        <v>13</v>
      </c>
      <c r="B4" s="5" t="s">
        <v>14</v>
      </c>
      <c r="C4" s="6">
        <v>173</v>
      </c>
      <c r="D4" s="7" t="s">
        <v>39</v>
      </c>
      <c r="E4" s="6">
        <v>205</v>
      </c>
      <c r="F4" s="8"/>
      <c r="G4" s="6">
        <v>179.43</v>
      </c>
      <c r="H4" s="6">
        <v>8.1999999999999993</v>
      </c>
      <c r="I4" s="6">
        <v>9.2200000000000006</v>
      </c>
      <c r="J4" s="6">
        <v>23.6</v>
      </c>
      <c r="K4" s="30"/>
    </row>
    <row r="5" spans="1:11">
      <c r="A5" s="9"/>
      <c r="B5" s="10" t="s">
        <v>43</v>
      </c>
      <c r="C5" s="6">
        <v>15</v>
      </c>
      <c r="D5" s="7" t="s">
        <v>44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  <c r="K5" s="30"/>
    </row>
    <row r="6" spans="1:11">
      <c r="A6" s="9"/>
      <c r="B6" s="12" t="s">
        <v>15</v>
      </c>
      <c r="C6" s="6">
        <v>378</v>
      </c>
      <c r="D6" s="7" t="s">
        <v>40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  <c r="K6" s="30"/>
    </row>
    <row r="7" spans="1:11">
      <c r="A7" s="9"/>
      <c r="B7" s="12" t="s">
        <v>16</v>
      </c>
      <c r="C7" s="6">
        <v>338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  <c r="K7" s="30"/>
    </row>
    <row r="8" spans="1:11">
      <c r="A8" s="9"/>
      <c r="B8" s="12" t="s">
        <v>18</v>
      </c>
      <c r="C8" s="6"/>
      <c r="D8" s="7"/>
      <c r="E8" s="6"/>
      <c r="F8" s="11"/>
      <c r="G8" s="6"/>
      <c r="H8" s="6"/>
      <c r="I8" s="6"/>
      <c r="J8" s="6"/>
      <c r="K8" s="30"/>
    </row>
    <row r="9" spans="1:11">
      <c r="A9" s="9"/>
      <c r="B9" s="10" t="s">
        <v>41</v>
      </c>
      <c r="C9" s="13">
        <v>582</v>
      </c>
      <c r="D9" s="14" t="s">
        <v>42</v>
      </c>
      <c r="E9" s="11">
        <v>60</v>
      </c>
      <c r="F9" s="11"/>
      <c r="G9" s="11">
        <v>109.1</v>
      </c>
      <c r="H9" s="11">
        <v>2.5099999999999998</v>
      </c>
      <c r="I9" s="11">
        <v>2.9</v>
      </c>
      <c r="J9" s="11">
        <v>24.63</v>
      </c>
      <c r="K9" s="30"/>
    </row>
    <row r="10" spans="1:11">
      <c r="A10" s="15"/>
      <c r="B10" s="16"/>
      <c r="C10" s="17"/>
      <c r="D10" s="18" t="s">
        <v>19</v>
      </c>
      <c r="E10" s="19">
        <f t="shared" ref="E10:J10" si="0">SUM(E4:E9)</f>
        <v>510</v>
      </c>
      <c r="F10" s="19">
        <f t="shared" si="0"/>
        <v>0</v>
      </c>
      <c r="G10" s="19">
        <f t="shared" si="0"/>
        <v>562.66</v>
      </c>
      <c r="H10" s="19">
        <f t="shared" si="0"/>
        <v>18.22</v>
      </c>
      <c r="I10" s="19">
        <f t="shared" si="0"/>
        <v>18.490000000000002</v>
      </c>
      <c r="J10" s="19">
        <f t="shared" si="0"/>
        <v>78.62</v>
      </c>
      <c r="K10" s="30"/>
    </row>
    <row r="11" spans="1:11">
      <c r="A11" s="4" t="s">
        <v>20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19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21</v>
      </c>
      <c r="B14" s="21" t="s">
        <v>22</v>
      </c>
      <c r="C14" s="6">
        <v>71</v>
      </c>
      <c r="D14" s="7" t="s">
        <v>23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  <c r="K14" s="30"/>
    </row>
    <row r="15" spans="1:11">
      <c r="A15" s="9"/>
      <c r="B15" s="12" t="s">
        <v>24</v>
      </c>
      <c r="C15" s="6">
        <v>98</v>
      </c>
      <c r="D15" s="7" t="s">
        <v>45</v>
      </c>
      <c r="E15" s="6">
        <v>210</v>
      </c>
      <c r="F15" s="11"/>
      <c r="G15" s="6">
        <v>174.6</v>
      </c>
      <c r="H15" s="6">
        <v>3.86</v>
      </c>
      <c r="I15" s="6">
        <v>5.78</v>
      </c>
      <c r="J15" s="6">
        <v>14.26</v>
      </c>
      <c r="K15" s="30"/>
    </row>
    <row r="16" spans="1:11">
      <c r="A16" s="9"/>
      <c r="B16" s="12" t="s">
        <v>25</v>
      </c>
      <c r="C16" s="6">
        <v>291</v>
      </c>
      <c r="D16" s="7" t="s">
        <v>46</v>
      </c>
      <c r="E16" s="6">
        <v>200</v>
      </c>
      <c r="F16" s="11"/>
      <c r="G16" s="6">
        <v>295.10000000000002</v>
      </c>
      <c r="H16" s="6">
        <v>16.38</v>
      </c>
      <c r="I16" s="6">
        <v>17.14</v>
      </c>
      <c r="J16" s="6">
        <v>48.42</v>
      </c>
      <c r="K16" s="30"/>
    </row>
    <row r="17" spans="1:11">
      <c r="A17" s="9"/>
      <c r="B17" s="12" t="s">
        <v>26</v>
      </c>
      <c r="C17" s="6"/>
      <c r="D17" s="7"/>
      <c r="E17" s="6"/>
      <c r="F17" s="11"/>
      <c r="G17" s="6"/>
      <c r="H17" s="6"/>
      <c r="I17" s="6"/>
      <c r="J17" s="6"/>
      <c r="K17" s="30"/>
    </row>
    <row r="18" spans="1:11">
      <c r="A18" s="9"/>
      <c r="B18" s="12" t="s">
        <v>27</v>
      </c>
      <c r="C18" s="6">
        <v>349</v>
      </c>
      <c r="D18" s="7" t="s">
        <v>28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29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30</v>
      </c>
      <c r="C20" s="6">
        <v>574</v>
      </c>
      <c r="D20" s="7" t="s">
        <v>31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3"/>
      <c r="D21" s="14"/>
      <c r="E21" s="11"/>
      <c r="F21" s="11"/>
      <c r="G21" s="11"/>
      <c r="H21" s="11"/>
      <c r="I21" s="11"/>
      <c r="J21" s="11"/>
      <c r="K21" s="30"/>
    </row>
    <row r="22" spans="1:11">
      <c r="A22" s="15"/>
      <c r="B22" s="16"/>
      <c r="C22" s="17"/>
      <c r="D22" s="18" t="s">
        <v>19</v>
      </c>
      <c r="E22" s="19">
        <f>SUM(E14:E21)</f>
        <v>720</v>
      </c>
      <c r="F22" s="19">
        <f ca="1">SUM(F20:F26)</f>
        <v>0</v>
      </c>
      <c r="G22" s="19">
        <f>SUM(G14:G21)</f>
        <v>725.22</v>
      </c>
      <c r="H22" s="19">
        <f>SUM(H14:H21)</f>
        <v>24.8</v>
      </c>
      <c r="I22" s="19">
        <f>SUM(I14:I21)</f>
        <v>25.01</v>
      </c>
      <c r="J22" s="19">
        <f>SUM(J14:J21)</f>
        <v>110.78</v>
      </c>
      <c r="K22" s="30"/>
    </row>
    <row r="23" spans="1:11">
      <c r="A23" s="4" t="s">
        <v>32</v>
      </c>
      <c r="B23" s="20" t="s">
        <v>33</v>
      </c>
      <c r="C23" s="6">
        <v>251</v>
      </c>
      <c r="D23" s="23" t="s">
        <v>47</v>
      </c>
      <c r="E23" s="6">
        <v>100</v>
      </c>
      <c r="F23" s="11"/>
      <c r="G23" s="6">
        <v>207.5</v>
      </c>
      <c r="H23" s="6">
        <v>8.25</v>
      </c>
      <c r="I23" s="6">
        <v>8.7799999999999994</v>
      </c>
      <c r="J23" s="6">
        <v>25.17</v>
      </c>
      <c r="K23" s="30"/>
    </row>
    <row r="24" spans="1:11">
      <c r="A24" s="9"/>
      <c r="B24" s="24" t="s">
        <v>27</v>
      </c>
      <c r="C24" s="6">
        <v>389</v>
      </c>
      <c r="D24" s="23" t="s">
        <v>48</v>
      </c>
      <c r="E24" s="6">
        <v>200</v>
      </c>
      <c r="F24" s="11"/>
      <c r="G24" s="6">
        <v>60</v>
      </c>
      <c r="H24" s="6">
        <v>0</v>
      </c>
      <c r="I24" s="6">
        <v>0</v>
      </c>
      <c r="J24" s="6">
        <v>15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19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  <c r="K26" s="30"/>
    </row>
    <row r="27" spans="1:11">
      <c r="A27" s="9" t="s">
        <v>34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26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27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19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35</v>
      </c>
      <c r="B33" s="20" t="s">
        <v>36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33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27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18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19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37</v>
      </c>
      <c r="E38" s="28"/>
      <c r="F38" s="28">
        <f t="shared" ref="F38:J38" ca="1" si="1">F10+F13+F22+F26+F32+F37</f>
        <v>0</v>
      </c>
      <c r="G38" s="28">
        <f t="shared" si="1"/>
        <v>1555.38</v>
      </c>
      <c r="H38" s="28">
        <f t="shared" si="1"/>
        <v>51.269999999999996</v>
      </c>
      <c r="I38" s="28">
        <f t="shared" si="1"/>
        <v>52.28</v>
      </c>
      <c r="J38" s="28">
        <f t="shared" si="1"/>
        <v>229.57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