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C7" i="1"/>
  <c r="D7" i="1"/>
  <c r="E7" i="1"/>
  <c r="E8" i="1" s="1"/>
  <c r="F7" i="1"/>
  <c r="G7" i="1"/>
  <c r="H7" i="1"/>
  <c r="I7" i="1"/>
  <c r="I8" i="1" s="1"/>
  <c r="J7" i="1"/>
  <c r="B8" i="1"/>
  <c r="C8" i="1"/>
  <c r="D8" i="1"/>
  <c r="F8" i="1"/>
  <c r="G8" i="1"/>
  <c r="H8" i="1"/>
  <c r="J8" i="1"/>
  <c r="C6" i="1"/>
  <c r="D6" i="1"/>
  <c r="E6" i="1"/>
  <c r="F6" i="1"/>
  <c r="G6" i="1"/>
  <c r="H6" i="1"/>
  <c r="I6" i="1"/>
  <c r="J6" i="1"/>
  <c r="C5" i="1"/>
  <c r="D5" i="1"/>
  <c r="E5" i="1"/>
  <c r="F5" i="1"/>
  <c r="G5" i="1"/>
  <c r="H5" i="1"/>
  <c r="I5" i="1"/>
  <c r="J5" i="1"/>
  <c r="C4" i="1"/>
  <c r="D4" i="1"/>
  <c r="E4" i="1"/>
  <c r="F4" i="1"/>
  <c r="G4" i="1"/>
  <c r="H4" i="1"/>
  <c r="I4" i="1"/>
  <c r="J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<sst xmlns="http://schemas.openxmlformats.org/spreadsheetml/2006/main" count="28" uniqueCount="28">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</sst>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5-11-10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4">
          <cell r="C4">
            <v>291</v>
          </cell>
          <cell r="D4" t="str">
            <v>Плов из птицы</v>
          </cell>
          <cell r="E4">
            <v>200</v>
          </cell>
          <cell r="F4">
            <v>69.430000000000007</v>
          </cell>
          <cell r="G4">
            <v>361.3</v>
          </cell>
          <cell r="H4">
            <v>12.25</v>
          </cell>
          <cell r="I4">
            <v>15.37</v>
          </cell>
          <cell r="J4">
            <v>40.049999999999997</v>
          </cell>
        </row>
        <row r="6">
          <cell r="C6">
            <v>377</v>
          </cell>
          <cell r="D6" t="str">
            <v>Чай черный с сахаром, лимоном</v>
          </cell>
          <cell r="E6">
            <v>215</v>
          </cell>
          <cell r="G6">
            <v>62</v>
          </cell>
          <cell r="H6">
            <v>0.13</v>
          </cell>
          <cell r="I6">
            <v>0.02</v>
          </cell>
          <cell r="J6">
            <v>15.2</v>
          </cell>
        </row>
        <row r="7">
          <cell r="C7">
            <v>573</v>
          </cell>
          <cell r="D7" t="str">
            <v>Хлеб пшеничный</v>
          </cell>
          <cell r="E7">
            <v>30</v>
          </cell>
          <cell r="G7">
            <v>70.2</v>
          </cell>
          <cell r="H7">
            <v>2.2799999999999998</v>
          </cell>
          <cell r="I7">
            <v>0.24</v>
          </cell>
          <cell r="J7">
            <v>14.76</v>
          </cell>
        </row>
        <row r="8">
          <cell r="B8" t="str">
            <v xml:space="preserve">хлеб </v>
          </cell>
          <cell r="C8">
            <v>574</v>
          </cell>
          <cell r="D8" t="str">
            <v>Хлеб дарницкий</v>
          </cell>
          <cell r="E8">
            <v>20</v>
          </cell>
          <cell r="G8">
            <v>41.2</v>
          </cell>
          <cell r="H8">
            <v>1.6</v>
          </cell>
          <cell r="I8">
            <v>0.3</v>
          </cell>
          <cell r="J8">
            <v>8.02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8" zoomScaleNormal="128" workbookViewId="0">
      <selection activeCell="F1" sqref="F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f>[1]Лист1!C4</f>
        <v>291</v>
      </c>
      <c r="D4" s="33" t="str">
        <f>[1]Лист1!D4</f>
        <v>Плов из птицы</v>
      </c>
      <c r="E4" s="15">
        <f>[1]Лист1!E4</f>
        <v>200</v>
      </c>
      <c r="F4" s="25">
        <f>[1]Лист1!F4</f>
        <v>69.430000000000007</v>
      </c>
      <c r="G4" s="15">
        <f>[1]Лист1!G4</f>
        <v>361.3</v>
      </c>
      <c r="H4" s="15">
        <f>[1]Лист1!H4</f>
        <v>12.25</v>
      </c>
      <c r="I4" s="15">
        <f>[1]Лист1!I4</f>
        <v>15.37</v>
      </c>
      <c r="J4" s="16">
        <f>[1]Лист1!J4</f>
        <v>40.049999999999997</v>
      </c>
    </row>
    <row r="5" spans="1:10" x14ac:dyDescent="0.35">
      <c r="A5" s="7"/>
      <c r="B5" s="1" t="s">
        <v>12</v>
      </c>
      <c r="C5" s="2">
        <f>[1]Лист1!C6</f>
        <v>377</v>
      </c>
      <c r="D5" s="34" t="str">
        <f>[1]Лист1!D6</f>
        <v>Чай черный с сахаром, лимоном</v>
      </c>
      <c r="E5" s="17">
        <f>[1]Лист1!E6</f>
        <v>215</v>
      </c>
      <c r="F5" s="26">
        <f>[1]Лист1!F6</f>
        <v>0</v>
      </c>
      <c r="G5" s="17">
        <f>[1]Лист1!G6</f>
        <v>62</v>
      </c>
      <c r="H5" s="17">
        <f>[1]Лист1!H6</f>
        <v>0.13</v>
      </c>
      <c r="I5" s="17">
        <f>[1]Лист1!I6</f>
        <v>0.02</v>
      </c>
      <c r="J5" s="18">
        <f>[1]Лист1!J6</f>
        <v>15.2</v>
      </c>
    </row>
    <row r="6" spans="1:10" x14ac:dyDescent="0.35">
      <c r="A6" s="7"/>
      <c r="B6" s="1" t="s">
        <v>23</v>
      </c>
      <c r="C6" s="2">
        <f>[1]Лист1!C7</f>
        <v>573</v>
      </c>
      <c r="D6" s="34" t="str">
        <f>[1]Лист1!D7</f>
        <v>Хлеб пшеничный</v>
      </c>
      <c r="E6" s="17">
        <f>[1]Лист1!E7</f>
        <v>30</v>
      </c>
      <c r="F6" s="26">
        <f>[1]Лист1!F7</f>
        <v>0</v>
      </c>
      <c r="G6" s="17">
        <f>[1]Лист1!G7</f>
        <v>70.2</v>
      </c>
      <c r="H6" s="17">
        <f>[1]Лист1!H7</f>
        <v>2.2799999999999998</v>
      </c>
      <c r="I6" s="17">
        <f>[1]Лист1!I7</f>
        <v>0.24</v>
      </c>
      <c r="J6" s="18">
        <f>[1]Лист1!J7</f>
        <v>14.76</v>
      </c>
    </row>
    <row r="7" spans="1:10" x14ac:dyDescent="0.35">
      <c r="A7" s="7"/>
      <c r="B7" s="41" t="str">
        <f>[1]Лист1!B8</f>
        <v xml:space="preserve">хлеб </v>
      </c>
      <c r="C7" s="2">
        <f>[1]Лист1!C8</f>
        <v>574</v>
      </c>
      <c r="D7" s="34" t="str">
        <f>[1]Лист1!D8</f>
        <v>Хлеб дарницкий</v>
      </c>
      <c r="E7" s="17">
        <f>[1]Лист1!E8</f>
        <v>20</v>
      </c>
      <c r="F7" s="26">
        <f>[1]Лист1!F8</f>
        <v>0</v>
      </c>
      <c r="G7" s="17">
        <f>[1]Лист1!G8</f>
        <v>41.2</v>
      </c>
      <c r="H7" s="17">
        <f>[1]Лист1!H8</f>
        <v>1.6</v>
      </c>
      <c r="I7" s="17">
        <f>[1]Лист1!I8</f>
        <v>0.3</v>
      </c>
      <c r="J7" s="18">
        <f>[1]Лист1!J8</f>
        <v>8.02</v>
      </c>
    </row>
    <row r="8" spans="1:10" ht="15" thickBot="1" x14ac:dyDescent="0.4">
      <c r="A8" s="8"/>
      <c r="B8" s="9" t="str">
        <f t="shared" ref="B8:J8" si="0">B7</f>
        <v xml:space="preserve">хлеб </v>
      </c>
      <c r="C8" s="9">
        <f t="shared" si="0"/>
        <v>574</v>
      </c>
      <c r="D8" s="35" t="str">
        <f t="shared" si="0"/>
        <v>Хлеб дарницкий</v>
      </c>
      <c r="E8" s="19">
        <f t="shared" si="0"/>
        <v>20</v>
      </c>
      <c r="F8" s="27">
        <f t="shared" si="0"/>
        <v>0</v>
      </c>
      <c r="G8" s="19">
        <f t="shared" si="0"/>
        <v>41.2</v>
      </c>
      <c r="H8" s="19">
        <f t="shared" si="0"/>
        <v>1.6</v>
      </c>
      <c r="I8" s="19">
        <f t="shared" si="0"/>
        <v>0.3</v>
      </c>
      <c r="J8" s="20">
        <f t="shared" si="0"/>
        <v>8.02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2025-11-10T13:15:51Z</dcterms:modified>
</cp:coreProperties>
</file>