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<sst xmlns="http://schemas.openxmlformats.org/spreadsheetml/2006/main" count="59" uniqueCount="46">
  <si>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</si>
  <si>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МБОУ "Алексеевская ООШ"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</si>
  <si>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</si>
  <si>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</si>
  <si>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</si>
  <si>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</si>
  <si>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</si>
  <si>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</si>
  <si>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</si>
  <si>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</si>
  <si>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</si>
  <si>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</si>
  <si>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</si>
  <si>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</si>
  <si>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</si>
  <si>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</si>
  <si>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</si>
  <si>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</si>
  <si>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</si>
  <si>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</si>
  <si>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</si>
  <si>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</si>
  <si>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</si>
  <si>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</si>
  <si>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</si>
  <si>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</si>
  <si>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</si>
  <si>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</si>
  <si>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</si>
  <si>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</si>
  <si>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</si>
  <si>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Рыба, тушенная в томате с овощами</t>
  </si>
  <si>
    <t>гарнир</t>
  </si>
  <si>
    <t>Каша гречневая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</si>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</sst>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61" zoomScaleNormal="61" workbookViewId="0">
      <selection activeCell="E38" sqref="E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26.4" spans="1:10">
      <c r="A4" s="7" t="s">
        <v>15</v>
      </c>
      <c r="B4" s="8" t="s">
        <v>16</v>
      </c>
      <c r="C4" s="9">
        <v>175</v>
      </c>
      <c r="D4" s="10" t="s">
        <v>17</v>
      </c>
      <c r="E4" s="9">
        <v>205</v>
      </c>
      <c r="F4" s="11"/>
      <c r="G4" s="9">
        <v>315.33</v>
      </c>
      <c r="H4" s="9">
        <v>13.51</v>
      </c>
      <c r="I4" s="9">
        <v>15.36</v>
      </c>
      <c r="J4" s="9">
        <v>41.4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492.48</v>
      </c>
      <c r="H10" s="22">
        <f t="shared" si="0"/>
        <v>16.33</v>
      </c>
      <c r="I10" s="22">
        <f t="shared" si="0"/>
        <v>16.08</v>
      </c>
      <c r="J10" s="22">
        <f t="shared" si="0"/>
        <v>80.69</v>
      </c>
    </row>
    <row r="11" spans="1:10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26</v>
      </c>
      <c r="B14" s="24" t="s">
        <v>27</v>
      </c>
      <c r="C14" s="16"/>
      <c r="D14" s="17"/>
      <c r="E14" s="14"/>
      <c r="F14" s="14"/>
      <c r="G14" s="14"/>
      <c r="H14" s="14"/>
      <c r="I14" s="14"/>
      <c r="J14" s="14"/>
    </row>
    <row r="15" spans="1:10">
      <c r="A15" s="12"/>
      <c r="B15" s="15" t="s">
        <v>28</v>
      </c>
      <c r="C15" s="9">
        <v>102</v>
      </c>
      <c r="D15" s="10" t="s">
        <v>29</v>
      </c>
      <c r="E15" s="9">
        <v>210</v>
      </c>
      <c r="F15" s="14"/>
      <c r="G15" s="9">
        <v>140.32</v>
      </c>
      <c r="H15" s="9">
        <v>4.38</v>
      </c>
      <c r="I15" s="9">
        <v>10.81</v>
      </c>
      <c r="J15" s="9">
        <v>21.2</v>
      </c>
    </row>
    <row r="16" spans="1:10">
      <c r="A16" s="12"/>
      <c r="B16" s="15" t="s">
        <v>30</v>
      </c>
      <c r="C16" s="9">
        <v>229</v>
      </c>
      <c r="D16" s="10" t="s">
        <v>31</v>
      </c>
      <c r="E16" s="9">
        <v>90</v>
      </c>
      <c r="F16" s="14"/>
      <c r="G16" s="9">
        <v>134.5</v>
      </c>
      <c r="H16" s="9">
        <v>10.22</v>
      </c>
      <c r="I16" s="9">
        <v>4.46</v>
      </c>
      <c r="J16" s="9">
        <v>3.42</v>
      </c>
    </row>
    <row r="17" ht="26.4" spans="1:10">
      <c r="A17" s="12"/>
      <c r="B17" s="15" t="s">
        <v>32</v>
      </c>
      <c r="C17" s="9">
        <v>171</v>
      </c>
      <c r="D17" s="10" t="s">
        <v>33</v>
      </c>
      <c r="E17" s="9">
        <v>155</v>
      </c>
      <c r="F17" s="14"/>
      <c r="G17" s="9">
        <v>220</v>
      </c>
      <c r="H17" s="9">
        <v>5.4</v>
      </c>
      <c r="I17" s="9">
        <v>8.01</v>
      </c>
      <c r="J17" s="9">
        <v>40.06</v>
      </c>
    </row>
    <row r="18" spans="1:10">
      <c r="A18" s="12"/>
      <c r="B18" s="15" t="s">
        <v>34</v>
      </c>
      <c r="C18" s="9">
        <v>349</v>
      </c>
      <c r="D18" s="10" t="s">
        <v>35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5" t="s">
        <v>36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37</v>
      </c>
      <c r="C20" s="9">
        <v>574</v>
      </c>
      <c r="D20" s="10" t="s">
        <v>38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5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 t="s">
        <v>24</v>
      </c>
      <c r="E22" s="22">
        <f>SUM(E14:E21)</f>
        <v>705</v>
      </c>
      <c r="F22" s="22">
        <f ca="1">SUM(F20:F26)</f>
        <v>0</v>
      </c>
      <c r="G22" s="22">
        <f>SUM(G14:G21)</f>
        <v>743.74</v>
      </c>
      <c r="H22" s="22">
        <f>SUM(H14:H21)</f>
        <v>24.14</v>
      </c>
      <c r="I22" s="22">
        <f>SUM(I14:I21)</f>
        <v>25.31</v>
      </c>
      <c r="J22" s="22">
        <f>SUM(J14:J21)</f>
        <v>111.64</v>
      </c>
    </row>
    <row r="23" spans="1:10">
      <c r="A23" s="7" t="s">
        <v>39</v>
      </c>
      <c r="B23" s="23" t="s">
        <v>40</v>
      </c>
      <c r="C23" s="9">
        <v>288</v>
      </c>
      <c r="D23" s="10" t="s">
        <v>41</v>
      </c>
      <c r="E23" s="9">
        <v>100</v>
      </c>
      <c r="F23" s="14"/>
      <c r="G23" s="9">
        <v>197.5</v>
      </c>
      <c r="H23" s="9">
        <v>7.5</v>
      </c>
      <c r="I23" s="9">
        <v>8.2</v>
      </c>
      <c r="J23" s="9">
        <v>15.5</v>
      </c>
    </row>
    <row r="24" spans="1:10">
      <c r="A24" s="12"/>
      <c r="B24" s="26" t="s">
        <v>34</v>
      </c>
      <c r="C24" s="9">
        <v>389</v>
      </c>
      <c r="D24" s="10" t="s">
        <v>42</v>
      </c>
      <c r="E24" s="9">
        <v>200</v>
      </c>
      <c r="F24" s="14"/>
      <c r="G24" s="9">
        <v>84</v>
      </c>
      <c r="H24" s="9">
        <v>1</v>
      </c>
      <c r="I24" s="9">
        <v>0</v>
      </c>
      <c r="J24" s="9">
        <v>20.2</v>
      </c>
    </row>
    <row r="25" spans="1:10">
      <c r="A25" s="12"/>
      <c r="B25" s="25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281.5</v>
      </c>
      <c r="H26" s="22">
        <f>SUM(H23:H25)</f>
        <v>8.5</v>
      </c>
      <c r="I26" s="22">
        <f>SUM(I23:I25)</f>
        <v>8.2</v>
      </c>
      <c r="J26" s="22">
        <f>SUM(J23:J25)</f>
        <v>35.7</v>
      </c>
    </row>
    <row r="27" spans="1:10">
      <c r="A27" s="12" t="s">
        <v>43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32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5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/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44</v>
      </c>
      <c r="B33" s="23" t="s">
        <v>45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6" t="s">
        <v>40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6" t="s">
        <v>34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7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5"/>
      <c r="C37" s="20"/>
      <c r="D37" s="21"/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28"/>
      <c r="D38" s="29"/>
      <c r="E38" s="30">
        <v>0</v>
      </c>
      <c r="F38" s="30">
        <f ca="1" t="shared" ref="E38:J38" si="1">F10+F13+F22+F26+F32+F37</f>
        <v>0</v>
      </c>
      <c r="G38" s="30">
        <f t="shared" si="1"/>
        <v>1517.72</v>
      </c>
      <c r="H38" s="30">
        <f t="shared" si="1"/>
        <v>48.97</v>
      </c>
      <c r="I38" s="30">
        <f t="shared" si="1"/>
        <v>49.59</v>
      </c>
      <c r="J38" s="30">
        <f t="shared" si="1"/>
        <v>228.03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