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F20" i="1"/>
  <c r="E12" i="1"/>
  <c r="I11" i="1"/>
  <c r="H11" i="1"/>
  <c r="G11" i="1"/>
  <c r="F11" i="1"/>
  <c r="I9" i="1"/>
  <c r="I22" i="1" s="1"/>
  <c r="H9" i="1"/>
  <c r="H22" i="1" s="1"/>
  <c r="G9" i="1"/>
  <c r="G22" i="1" s="1"/>
  <c r="F9" i="1"/>
  <c r="F12" i="1" s="1"/>
  <c r="F22" i="1" l="1"/>
  <c r="H12" i="1"/>
  <c r="G12" i="1"/>
  <c r="I1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<sst xmlns="http://schemas.openxmlformats.org/spreadsheetml/2006/main" count="42" uniqueCount="40">
  <si>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</si>
  <si>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</si>
  <si>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</si>
  <si>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</si>
  <si>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</si>
  <si>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</si>
  <si>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</si>
  <si>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</si>
  <si>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</si>
  <si>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</si>
  <si>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</si>
  <si>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</si>
  <si>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</si>
  <si>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</si>
  <si>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</si>
  <si>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150/3</t>
  </si>
  <si>
    <t>30/15/10</t>
  </si>
  <si>
    <t>200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</si>
  <si>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</si>
  <si>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</si>
  <si>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</si>
  <si>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</si>
  <si>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</si>
  <si>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</si>
  <si>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</si>
  <si>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</si>
  <si>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Бутерброд  с сыром,с маслом</t>
  </si>
  <si>
    <t>Каша рисовая молочная с маслом сливочным</t>
  </si>
  <si>
    <t>180/5</t>
  </si>
  <si>
    <t>Чай с сахаром с лимоном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</si>
  <si>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</si>
  <si>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</si>
  <si>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</si>
  <si>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</si>
  <si>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</si>
  <si>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50/50</t>
  </si>
  <si>
    <t>Макаронные изделия(спагетти) отварные с маслом сливочным</t>
  </si>
  <si>
    <t xml:space="preserve">Компот из изюма  </t>
  </si>
  <si>
    <t>ИТОГО за 21 день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</si>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</sst>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4" t="s">
        <v>39</v>
      </c>
      <c r="C1" s="25"/>
      <c r="D1" s="26"/>
      <c r="E1" t="s">
        <v>12</v>
      </c>
      <c r="H1" t="s">
        <v>1</v>
      </c>
      <c r="I1" s="17">
        <v>45470</v>
      </c>
    </row>
    <row r="2" spans="1:9" ht="7.5" customHeight="1" x14ac:dyDescent="0.3"/>
    <row r="3" spans="1:9" ht="15.6" x14ac:dyDescent="0.3">
      <c r="A3" s="21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</row>
    <row r="4" spans="1:9" ht="15.6" x14ac:dyDescent="0.3">
      <c r="A4" s="16" t="s">
        <v>9</v>
      </c>
      <c r="B4" s="14"/>
      <c r="C4" s="15"/>
      <c r="D4" s="2" t="s">
        <v>26</v>
      </c>
      <c r="E4" s="3" t="s">
        <v>16</v>
      </c>
      <c r="F4" s="4">
        <v>196.09999999999997</v>
      </c>
      <c r="G4" s="4">
        <v>6.2750000000000004</v>
      </c>
      <c r="H4" s="4">
        <v>12.11</v>
      </c>
      <c r="I4" s="4">
        <v>15.549999999999997</v>
      </c>
    </row>
    <row r="5" spans="1:9" ht="31.2" x14ac:dyDescent="0.3">
      <c r="A5" s="16"/>
      <c r="B5" s="14"/>
      <c r="C5" s="15"/>
      <c r="D5" s="2" t="s">
        <v>27</v>
      </c>
      <c r="E5" s="3" t="s">
        <v>28</v>
      </c>
      <c r="F5" s="4">
        <v>237.2</v>
      </c>
      <c r="G5" s="4">
        <v>8.3000000000000007</v>
      </c>
      <c r="H5" s="4">
        <v>6.8699999999999992</v>
      </c>
      <c r="I5" s="4">
        <v>28.61</v>
      </c>
    </row>
    <row r="6" spans="1:9" ht="15.6" x14ac:dyDescent="0.3">
      <c r="A6" s="16"/>
      <c r="B6" s="14"/>
      <c r="C6" s="15"/>
      <c r="D6" s="2" t="s">
        <v>29</v>
      </c>
      <c r="E6" s="3" t="s">
        <v>30</v>
      </c>
      <c r="F6" s="4">
        <v>42</v>
      </c>
      <c r="G6" s="4">
        <v>0.13</v>
      </c>
      <c r="H6" s="4">
        <v>0.02</v>
      </c>
      <c r="I6" s="4">
        <v>10.199999999999999</v>
      </c>
    </row>
    <row r="7" spans="1:9" ht="15.6" x14ac:dyDescent="0.3">
      <c r="A7" s="16"/>
      <c r="B7" s="14"/>
      <c r="C7" s="15"/>
      <c r="D7" s="2" t="s">
        <v>18</v>
      </c>
      <c r="E7" s="3">
        <v>120</v>
      </c>
      <c r="F7" s="4">
        <v>56.399999999999984</v>
      </c>
      <c r="G7" s="4">
        <v>0.48</v>
      </c>
      <c r="H7" s="4">
        <v>0.48</v>
      </c>
      <c r="I7" s="4">
        <v>11.759999999999998</v>
      </c>
    </row>
    <row r="8" spans="1:9" ht="15.6" x14ac:dyDescent="0.3">
      <c r="A8" s="16"/>
      <c r="B8" s="15"/>
      <c r="C8" s="15"/>
      <c r="D8" s="2" t="s">
        <v>19</v>
      </c>
      <c r="E8" s="3">
        <v>30</v>
      </c>
      <c r="F8" s="4">
        <v>78.599999999999994</v>
      </c>
      <c r="G8" s="4">
        <v>2.25</v>
      </c>
      <c r="H8" s="4">
        <v>0.87</v>
      </c>
      <c r="I8" s="4">
        <v>15.419999999999998</v>
      </c>
    </row>
    <row r="9" spans="1:9" ht="15.6" x14ac:dyDescent="0.3">
      <c r="A9" s="16"/>
      <c r="B9" s="15"/>
      <c r="C9" s="15"/>
      <c r="D9" s="6" t="s">
        <v>20</v>
      </c>
      <c r="E9" s="18">
        <v>590</v>
      </c>
      <c r="F9" s="7">
        <f t="shared" ref="F9" si="0">SUM(F4:F8)</f>
        <v>610.29999999999995</v>
      </c>
      <c r="G9" s="7">
        <f>SUM(G4:G8)</f>
        <v>17.435000000000002</v>
      </c>
      <c r="H9" s="7">
        <f t="shared" ref="H9:I9" si="1">SUM(H4:H8)</f>
        <v>20.349999999999998</v>
      </c>
      <c r="I9" s="7">
        <f t="shared" si="1"/>
        <v>81.540000000000006</v>
      </c>
    </row>
    <row r="10" spans="1:9" ht="15.6" x14ac:dyDescent="0.3">
      <c r="A10" s="16" t="s">
        <v>10</v>
      </c>
      <c r="B10" s="15"/>
      <c r="C10" s="15"/>
      <c r="D10" s="2" t="s">
        <v>31</v>
      </c>
      <c r="E10" s="8">
        <v>200</v>
      </c>
      <c r="F10" s="4">
        <v>107</v>
      </c>
      <c r="G10" s="4">
        <v>5.8</v>
      </c>
      <c r="H10" s="4">
        <v>5</v>
      </c>
      <c r="I10" s="4">
        <v>9.6</v>
      </c>
    </row>
    <row r="11" spans="1:9" ht="15.6" x14ac:dyDescent="0.3">
      <c r="A11" s="16"/>
      <c r="B11" s="14"/>
      <c r="C11" s="15"/>
      <c r="D11" s="6" t="s">
        <v>20</v>
      </c>
      <c r="E11" s="22" t="s">
        <v>17</v>
      </c>
      <c r="F11" s="22">
        <f t="shared" ref="F11:I11" si="2">F10</f>
        <v>107</v>
      </c>
      <c r="G11" s="22">
        <f t="shared" si="2"/>
        <v>5.8</v>
      </c>
      <c r="H11" s="22">
        <f t="shared" si="2"/>
        <v>5</v>
      </c>
      <c r="I11" s="22">
        <f t="shared" si="2"/>
        <v>9.6</v>
      </c>
    </row>
    <row r="12" spans="1:9" ht="15.6" x14ac:dyDescent="0.3">
      <c r="A12" s="16"/>
      <c r="B12" s="14"/>
      <c r="C12" s="15"/>
      <c r="D12" s="9" t="s">
        <v>21</v>
      </c>
      <c r="E12" s="18">
        <f>E9+E11</f>
        <v>790</v>
      </c>
      <c r="F12" s="7">
        <f>F9+F11</f>
        <v>717.3</v>
      </c>
      <c r="G12" s="7">
        <f>G9+G11</f>
        <v>23.235000000000003</v>
      </c>
      <c r="H12" s="7">
        <f>H9+H11</f>
        <v>25.349999999999998</v>
      </c>
      <c r="I12" s="7">
        <f>I9+I11</f>
        <v>91.14</v>
      </c>
    </row>
    <row r="13" spans="1:9" ht="15.6" x14ac:dyDescent="0.3">
      <c r="A13" s="16" t="s">
        <v>11</v>
      </c>
      <c r="B13" s="14"/>
      <c r="C13" s="15"/>
      <c r="D13" s="2" t="s">
        <v>32</v>
      </c>
      <c r="E13" s="8">
        <v>60</v>
      </c>
      <c r="F13" s="4">
        <v>44.34</v>
      </c>
      <c r="G13" s="4">
        <v>0.6552</v>
      </c>
      <c r="H13" s="4">
        <v>3.6252</v>
      </c>
      <c r="I13" s="4">
        <v>2.2662000000000004</v>
      </c>
    </row>
    <row r="14" spans="1:9" ht="31.2" x14ac:dyDescent="0.3">
      <c r="A14" s="16"/>
      <c r="B14" s="14"/>
      <c r="C14" s="15"/>
      <c r="D14" s="2" t="s">
        <v>33</v>
      </c>
      <c r="E14" s="8" t="s">
        <v>17</v>
      </c>
      <c r="F14" s="10">
        <v>106.60000000000001</v>
      </c>
      <c r="G14" s="10">
        <v>4.0940000000000003</v>
      </c>
      <c r="H14" s="10">
        <v>4.2759999999999998</v>
      </c>
      <c r="I14" s="10">
        <v>12.91</v>
      </c>
    </row>
    <row r="15" spans="1:9" ht="15.6" x14ac:dyDescent="0.3">
      <c r="B15" s="15"/>
      <c r="C15" s="15"/>
      <c r="D15" s="2" t="s">
        <v>34</v>
      </c>
      <c r="E15" s="8" t="s">
        <v>35</v>
      </c>
      <c r="F15" s="4">
        <v>271</v>
      </c>
      <c r="G15" s="4">
        <v>14.5</v>
      </c>
      <c r="H15" s="4">
        <v>22.19</v>
      </c>
      <c r="I15" s="4">
        <v>4.8899999999999997</v>
      </c>
    </row>
    <row r="16" spans="1:9" ht="31.2" x14ac:dyDescent="0.3">
      <c r="A16" s="1"/>
      <c r="B16" s="15"/>
      <c r="C16" s="15"/>
      <c r="D16" s="2" t="s">
        <v>36</v>
      </c>
      <c r="E16" s="5" t="s">
        <v>15</v>
      </c>
      <c r="F16" s="4">
        <v>176.06047904191615</v>
      </c>
      <c r="G16" s="4">
        <v>5.6834520958083825</v>
      </c>
      <c r="H16" s="4">
        <v>2.8396586826347305</v>
      </c>
      <c r="I16" s="4">
        <v>31.958922155688626</v>
      </c>
    </row>
    <row r="17" spans="1:9" ht="15.6" x14ac:dyDescent="0.3">
      <c r="A17" s="1"/>
      <c r="B17" s="14"/>
      <c r="C17" s="14"/>
      <c r="D17" s="2" t="s">
        <v>37</v>
      </c>
      <c r="E17" s="8">
        <v>200</v>
      </c>
      <c r="F17" s="4">
        <v>74.199999999999989</v>
      </c>
      <c r="G17" s="4">
        <v>0.34599999999999997</v>
      </c>
      <c r="H17" s="4">
        <v>7.5999999999999998E-2</v>
      </c>
      <c r="I17" s="4">
        <v>17.873999999999995</v>
      </c>
    </row>
    <row r="18" spans="1:9" ht="15.6" x14ac:dyDescent="0.3">
      <c r="A18" s="1"/>
      <c r="B18" s="14"/>
      <c r="C18" s="14"/>
      <c r="D18" s="2" t="s">
        <v>22</v>
      </c>
      <c r="E18" s="5">
        <v>50</v>
      </c>
      <c r="F18" s="23">
        <v>99</v>
      </c>
      <c r="G18" s="19">
        <v>3.3</v>
      </c>
      <c r="H18" s="20">
        <v>0.6</v>
      </c>
      <c r="I18" s="23">
        <v>19.8</v>
      </c>
    </row>
    <row r="19" spans="1:9" ht="15.6" x14ac:dyDescent="0.3">
      <c r="A19" s="1"/>
      <c r="B19" s="14"/>
      <c r="C19" s="14"/>
      <c r="D19" s="2" t="s">
        <v>23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6" x14ac:dyDescent="0.3">
      <c r="A20" s="1"/>
      <c r="B20" s="14"/>
      <c r="C20" s="14"/>
      <c r="D20" s="6" t="s">
        <v>25</v>
      </c>
      <c r="E20" s="18">
        <v>803</v>
      </c>
      <c r="F20" s="7">
        <f t="shared" ref="F20" si="3">SUM(F13:F19)</f>
        <v>865.2004790419162</v>
      </c>
      <c r="G20" s="7">
        <v>31.81</v>
      </c>
      <c r="H20" s="7">
        <v>33.1</v>
      </c>
      <c r="I20" s="7">
        <v>127.5</v>
      </c>
    </row>
    <row r="21" spans="1:9" ht="15.6" x14ac:dyDescent="0.3">
      <c r="A21" s="1"/>
      <c r="B21" s="1"/>
      <c r="C21" s="1"/>
      <c r="D21" s="2" t="s">
        <v>24</v>
      </c>
      <c r="E21" s="11">
        <v>500</v>
      </c>
      <c r="F21" s="12">
        <v>0</v>
      </c>
      <c r="G21" s="12">
        <v>0</v>
      </c>
      <c r="H21" s="12">
        <v>0</v>
      </c>
      <c r="I21" s="12">
        <v>0</v>
      </c>
    </row>
    <row r="22" spans="1:9" ht="15.6" x14ac:dyDescent="0.3">
      <c r="A22" s="1"/>
      <c r="B22" s="1"/>
      <c r="C22" s="1"/>
      <c r="D22" s="6" t="s">
        <v>38</v>
      </c>
      <c r="E22" s="18">
        <f>E9+E11+E20+E21</f>
        <v>2093</v>
      </c>
      <c r="F22" s="7">
        <f>F9+F11+F20+F21</f>
        <v>1582.5004790419162</v>
      </c>
      <c r="G22" s="7">
        <f>G9+G11+G20+G21</f>
        <v>55.045000000000002</v>
      </c>
      <c r="H22" s="7">
        <f>H9+H11+H20+H21</f>
        <v>58.45</v>
      </c>
      <c r="I22" s="7">
        <f>I9+I11+I20+I21</f>
        <v>218.64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2024-06-13T08:00:34Z</dcterms:modified>
</cp:coreProperties>
</file>