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1" l="1"/>
  <c r="I22" i="1"/>
  <c r="H22" i="1"/>
  <c r="G22" i="1"/>
  <c r="F22" i="1"/>
  <c r="E14" i="1"/>
  <c r="I13" i="1"/>
  <c r="H13" i="1"/>
  <c r="G13" i="1"/>
  <c r="F13" i="1"/>
  <c r="I10" i="1"/>
  <c r="I14" i="1" s="1"/>
  <c r="H10" i="1"/>
  <c r="H24" i="1" s="1"/>
  <c r="G10" i="1"/>
  <c r="G14" i="1" s="1"/>
  <c r="F10" i="1"/>
  <c r="F24" i="1" s="1"/>
  <c r="H14" i="1" l="1"/>
  <c r="F14" i="1"/>
  <c r="G24" i="1"/>
  <c r="I24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<sst xmlns="http://schemas.openxmlformats.org/spreadsheetml/2006/main" count="43" uniqueCount="41">
  <si>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</si>
  <si>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</si>
  <si>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</si>
  <si>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</si>
  <si>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</si>
  <si>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</si>
  <si>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</si>
  <si>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</si>
  <si>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</si>
  <si>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</si>
  <si>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</si>
  <si>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</si>
  <si>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</si>
  <si>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</si>
  <si>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</si>
  <si>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190/10</t>
  </si>
  <si>
    <t>200/11/10</t>
  </si>
  <si>
    <t>90</t>
  </si>
  <si>
    <t>Бутерброд с маслом</t>
  </si>
  <si>
    <t>30/10</t>
  </si>
  <si>
    <t>Блины с маслом сливочным</t>
  </si>
  <si>
    <t>45/5</t>
  </si>
  <si>
    <t>Фрукты свежие (Яблоки)</t>
  </si>
  <si>
    <t>Батон высший сорт</t>
  </si>
  <si>
    <t>Итого:</t>
  </si>
  <si>
    <t>Молоко кипяченное</t>
  </si>
  <si>
    <t>Итого за завтрак:</t>
  </si>
  <si>
    <t>Хлеб ржаной</t>
  </si>
  <si>
    <t>Хлеб пшеничный</t>
  </si>
  <si>
    <t xml:space="preserve">Вода питьевая ПЭТ </t>
  </si>
  <si>
    <t>ВСЕГО:</t>
  </si>
  <si>
    <t>Нектар плодовый (разливной)</t>
  </si>
  <si>
    <t>Пудинг из творога со сгущённым молоком</t>
  </si>
  <si>
    <t>120/30</t>
  </si>
  <si>
    <t>Чай с сахаром</t>
  </si>
  <si>
    <t xml:space="preserve">Крекер </t>
  </si>
  <si>
    <t xml:space="preserve">Огурцы свежие </t>
  </si>
  <si>
    <t>Борщ с капустой, с картофелем, с куриными фрикадельками,со сметаной</t>
  </si>
  <si>
    <t>Шницель куриный натуральный</t>
  </si>
  <si>
    <t xml:space="preserve">Каша гречневая рассыпчатая 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</si>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</sst>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9" t="s">
        <v>40</v>
      </c>
      <c r="C1" s="30"/>
      <c r="D1" s="31"/>
      <c r="E1" t="s">
        <v>12</v>
      </c>
      <c r="H1" t="s">
        <v>1</v>
      </c>
      <c r="I1" s="21">
        <v>45468</v>
      </c>
    </row>
    <row r="2" spans="1:9" ht="7.5" customHeight="1" thickBot="1" x14ac:dyDescent="0.3"/>
    <row r="3" spans="1:9" ht="15.75" x14ac:dyDescent="0.25">
      <c r="A3" s="19" t="s">
        <v>2</v>
      </c>
      <c r="B3" s="16" t="s">
        <v>3</v>
      </c>
      <c r="C3" s="22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</row>
    <row r="4" spans="1:9" ht="15.75" x14ac:dyDescent="0.25">
      <c r="A4" s="20" t="s">
        <v>9</v>
      </c>
      <c r="B4" s="17"/>
      <c r="C4" s="18"/>
      <c r="D4" s="2" t="s">
        <v>18</v>
      </c>
      <c r="E4" s="3" t="s">
        <v>19</v>
      </c>
      <c r="F4" s="4">
        <v>144.59999999999997</v>
      </c>
      <c r="G4" s="4">
        <v>2.33</v>
      </c>
      <c r="H4" s="4">
        <v>8.1199999999999992</v>
      </c>
      <c r="I4" s="4">
        <v>15.549999999999997</v>
      </c>
    </row>
    <row r="5" spans="1:9" ht="31.5" x14ac:dyDescent="0.25">
      <c r="A5" s="20"/>
      <c r="B5" s="17"/>
      <c r="C5" s="18"/>
      <c r="D5" s="2" t="s">
        <v>32</v>
      </c>
      <c r="E5" s="3" t="s">
        <v>33</v>
      </c>
      <c r="F5" s="4">
        <v>93.9</v>
      </c>
      <c r="G5" s="4">
        <v>3.8</v>
      </c>
      <c r="H5" s="4">
        <v>3.82</v>
      </c>
      <c r="I5" s="4">
        <v>15.48</v>
      </c>
    </row>
    <row r="6" spans="1:9" ht="15.75" x14ac:dyDescent="0.25">
      <c r="A6" s="20"/>
      <c r="B6" s="17"/>
      <c r="C6" s="18"/>
      <c r="D6" s="2" t="s">
        <v>20</v>
      </c>
      <c r="E6" s="3" t="s">
        <v>21</v>
      </c>
      <c r="F6" s="4">
        <v>99.14</v>
      </c>
      <c r="G6" s="4">
        <v>2.4249999999999998</v>
      </c>
      <c r="H6" s="4">
        <v>0.95</v>
      </c>
      <c r="I6" s="4">
        <v>11.6</v>
      </c>
    </row>
    <row r="7" spans="1:9" ht="15.75" x14ac:dyDescent="0.25">
      <c r="A7" s="20"/>
      <c r="B7" s="17"/>
      <c r="C7" s="18"/>
      <c r="D7" s="2" t="s">
        <v>34</v>
      </c>
      <c r="E7" s="3" t="s">
        <v>15</v>
      </c>
      <c r="F7" s="4">
        <v>42.66</v>
      </c>
      <c r="G7" s="4">
        <v>0.38</v>
      </c>
      <c r="H7" s="4">
        <v>9.69E-2</v>
      </c>
      <c r="I7" s="4">
        <v>10.056000000000001</v>
      </c>
    </row>
    <row r="8" spans="1:9" ht="15.75" x14ac:dyDescent="0.25">
      <c r="A8" s="20"/>
      <c r="B8" s="18"/>
      <c r="C8" s="18"/>
      <c r="D8" s="2" t="s">
        <v>22</v>
      </c>
      <c r="E8" s="3">
        <v>120</v>
      </c>
      <c r="F8" s="4">
        <v>56.399999999999984</v>
      </c>
      <c r="G8" s="4">
        <v>0.48</v>
      </c>
      <c r="H8" s="4">
        <v>0.48</v>
      </c>
      <c r="I8" s="4">
        <v>11.759999999999998</v>
      </c>
    </row>
    <row r="9" spans="1:9" ht="15.75" x14ac:dyDescent="0.25">
      <c r="A9" s="20"/>
      <c r="B9" s="18"/>
      <c r="C9" s="18"/>
      <c r="D9" s="2" t="s">
        <v>23</v>
      </c>
      <c r="E9" s="3">
        <v>30</v>
      </c>
      <c r="F9" s="4">
        <v>78.599999999999994</v>
      </c>
      <c r="G9" s="4">
        <v>2.25</v>
      </c>
      <c r="H9" s="4">
        <v>0.87</v>
      </c>
      <c r="I9" s="4">
        <v>15.419999999999998</v>
      </c>
    </row>
    <row r="10" spans="1:9" ht="15.75" x14ac:dyDescent="0.25">
      <c r="A10" s="20"/>
      <c r="B10" s="18"/>
      <c r="C10" s="18"/>
      <c r="D10" s="6" t="s">
        <v>24</v>
      </c>
      <c r="E10" s="7">
        <v>590</v>
      </c>
      <c r="F10" s="8">
        <f>SUM(F4:F9)</f>
        <v>515.29999999999995</v>
      </c>
      <c r="G10" s="8">
        <f>SUM(G4:G9)</f>
        <v>11.665000000000001</v>
      </c>
      <c r="H10" s="8">
        <f t="shared" ref="H10" si="0">SUM(H4:H9)</f>
        <v>14.336899999999998</v>
      </c>
      <c r="I10" s="8">
        <f>SUM(I4:I9)</f>
        <v>79.866</v>
      </c>
    </row>
    <row r="11" spans="1:9" ht="15.75" x14ac:dyDescent="0.25">
      <c r="A11" s="20" t="s">
        <v>10</v>
      </c>
      <c r="B11" s="17"/>
      <c r="C11" s="18"/>
      <c r="D11" s="2" t="s">
        <v>35</v>
      </c>
      <c r="E11" s="9">
        <v>20</v>
      </c>
      <c r="F11" s="4">
        <v>83.2</v>
      </c>
      <c r="G11" s="4">
        <v>1.84</v>
      </c>
      <c r="H11" s="4">
        <v>2.8200000000000003</v>
      </c>
      <c r="I11" s="4">
        <v>12.640000000000002</v>
      </c>
    </row>
    <row r="12" spans="1:9" ht="15.75" x14ac:dyDescent="0.25">
      <c r="A12" s="20"/>
      <c r="B12" s="17"/>
      <c r="C12" s="18"/>
      <c r="D12" s="26" t="s">
        <v>25</v>
      </c>
      <c r="E12" s="27">
        <v>200</v>
      </c>
      <c r="F12" s="28">
        <v>107</v>
      </c>
      <c r="G12" s="28">
        <v>5.8</v>
      </c>
      <c r="H12" s="28">
        <v>5</v>
      </c>
      <c r="I12" s="28">
        <v>9.6</v>
      </c>
    </row>
    <row r="13" spans="1:9" ht="15.75" x14ac:dyDescent="0.25">
      <c r="A13" s="1"/>
      <c r="B13" s="17"/>
      <c r="C13" s="18"/>
      <c r="D13" s="6" t="s">
        <v>24</v>
      </c>
      <c r="E13" s="10">
        <v>220</v>
      </c>
      <c r="F13" s="8">
        <f t="shared" ref="F13" si="1">SUM(F11:F12)</f>
        <v>190.2</v>
      </c>
      <c r="G13" s="8">
        <f>SUM(G11:G12)</f>
        <v>7.64</v>
      </c>
      <c r="H13" s="8">
        <f t="shared" ref="H13:I13" si="2">SUM(H11:H12)</f>
        <v>7.82</v>
      </c>
      <c r="I13" s="8">
        <f t="shared" si="2"/>
        <v>22.240000000000002</v>
      </c>
    </row>
    <row r="14" spans="1:9" ht="15.75" x14ac:dyDescent="0.25">
      <c r="A14" s="20"/>
      <c r="B14" s="17"/>
      <c r="C14" s="18"/>
      <c r="D14" s="11" t="s">
        <v>26</v>
      </c>
      <c r="E14" s="25">
        <f>E10+E13</f>
        <v>810</v>
      </c>
      <c r="F14" s="8">
        <f>F10+F13</f>
        <v>705.5</v>
      </c>
      <c r="G14" s="8">
        <f>G10+G13</f>
        <v>19.305</v>
      </c>
      <c r="H14" s="8">
        <f>H10+H13</f>
        <v>22.1569</v>
      </c>
      <c r="I14" s="8">
        <f>I10+I13</f>
        <v>102.10599999999999</v>
      </c>
    </row>
    <row r="15" spans="1:9" ht="15.75" x14ac:dyDescent="0.25">
      <c r="A15" s="20" t="s">
        <v>11</v>
      </c>
      <c r="B15" s="18"/>
      <c r="C15" s="18"/>
      <c r="D15" s="2" t="s">
        <v>36</v>
      </c>
      <c r="E15" s="9">
        <v>60</v>
      </c>
      <c r="F15" s="4">
        <v>8.3999999999999986</v>
      </c>
      <c r="G15" s="4">
        <v>0.48</v>
      </c>
      <c r="H15" s="4">
        <v>0.06</v>
      </c>
      <c r="I15" s="4">
        <v>1.4999999999999998</v>
      </c>
    </row>
    <row r="16" spans="1:9" ht="31.5" x14ac:dyDescent="0.25">
      <c r="A16" s="1"/>
      <c r="B16" s="18"/>
      <c r="C16" s="18"/>
      <c r="D16" s="2" t="s">
        <v>37</v>
      </c>
      <c r="E16" s="12" t="s">
        <v>16</v>
      </c>
      <c r="F16" s="13">
        <v>121.86</v>
      </c>
      <c r="G16" s="13">
        <v>3.2023999999999999</v>
      </c>
      <c r="H16" s="13">
        <v>10.96</v>
      </c>
      <c r="I16" s="13">
        <v>9.9816000000000003</v>
      </c>
    </row>
    <row r="17" spans="1:9" ht="15.75" x14ac:dyDescent="0.25">
      <c r="A17" s="1"/>
      <c r="B17" s="17"/>
      <c r="C17" s="17"/>
      <c r="D17" s="2" t="s">
        <v>38</v>
      </c>
      <c r="E17" s="9" t="s">
        <v>17</v>
      </c>
      <c r="F17" s="4">
        <v>194.625</v>
      </c>
      <c r="G17" s="4">
        <v>13.085999999999999</v>
      </c>
      <c r="H17" s="4">
        <v>12.24</v>
      </c>
      <c r="I17" s="4">
        <v>8.1359999999999992</v>
      </c>
    </row>
    <row r="18" spans="1:9" ht="15.75" x14ac:dyDescent="0.25">
      <c r="A18" s="1"/>
      <c r="B18" s="17"/>
      <c r="C18" s="17"/>
      <c r="D18" s="2" t="s">
        <v>39</v>
      </c>
      <c r="E18" s="9">
        <v>150</v>
      </c>
      <c r="F18" s="4">
        <v>214</v>
      </c>
      <c r="G18" s="4">
        <v>8.77</v>
      </c>
      <c r="H18" s="4">
        <v>2.3000000000000007</v>
      </c>
      <c r="I18" s="4">
        <v>39.729999999999997</v>
      </c>
    </row>
    <row r="19" spans="1:9" ht="15.75" x14ac:dyDescent="0.25">
      <c r="A19" s="1"/>
      <c r="B19" s="17"/>
      <c r="C19" s="17"/>
      <c r="D19" s="23" t="s">
        <v>31</v>
      </c>
      <c r="E19" s="5">
        <v>180</v>
      </c>
      <c r="F19" s="24">
        <v>76.319999999999993</v>
      </c>
      <c r="G19" s="4">
        <v>0.9</v>
      </c>
      <c r="H19" s="4">
        <v>0</v>
      </c>
      <c r="I19" s="4">
        <v>18.18</v>
      </c>
    </row>
    <row r="20" spans="1:9" ht="15.75" x14ac:dyDescent="0.25">
      <c r="A20" s="1"/>
      <c r="B20" s="17"/>
      <c r="C20" s="17"/>
      <c r="D20" s="2" t="s">
        <v>27</v>
      </c>
      <c r="E20" s="9">
        <v>50</v>
      </c>
      <c r="F20" s="4">
        <v>99</v>
      </c>
      <c r="G20" s="4">
        <v>3.3</v>
      </c>
      <c r="H20" s="4">
        <v>0.6</v>
      </c>
      <c r="I20" s="4">
        <v>19.8</v>
      </c>
    </row>
    <row r="21" spans="1:9" ht="15.75" x14ac:dyDescent="0.25">
      <c r="A21" s="1"/>
      <c r="B21" s="1"/>
      <c r="C21" s="1"/>
      <c r="D21" s="2" t="s">
        <v>28</v>
      </c>
      <c r="E21" s="5">
        <v>40</v>
      </c>
      <c r="F21" s="4">
        <v>94</v>
      </c>
      <c r="G21" s="4">
        <v>3.04</v>
      </c>
      <c r="H21" s="4">
        <v>0.32000000000000006</v>
      </c>
      <c r="I21" s="4">
        <v>19.680000000000003</v>
      </c>
    </row>
    <row r="22" spans="1:9" ht="15.75" x14ac:dyDescent="0.25">
      <c r="A22" s="1"/>
      <c r="B22" s="1"/>
      <c r="C22" s="1"/>
      <c r="D22" s="6" t="s">
        <v>24</v>
      </c>
      <c r="E22" s="10">
        <v>791</v>
      </c>
      <c r="F22" s="8">
        <f t="shared" ref="F22" si="3">SUM(F15:F21)</f>
        <v>808.20499999999993</v>
      </c>
      <c r="G22" s="8">
        <f>SUM(G15:G21)</f>
        <v>32.778399999999998</v>
      </c>
      <c r="H22" s="8">
        <f t="shared" ref="H22:I22" si="4">SUM(H15:H21)</f>
        <v>26.480000000000004</v>
      </c>
      <c r="I22" s="8">
        <f t="shared" si="4"/>
        <v>117.00760000000001</v>
      </c>
    </row>
    <row r="23" spans="1:9" ht="15.75" x14ac:dyDescent="0.25">
      <c r="A23" s="1"/>
      <c r="B23" s="1"/>
      <c r="C23" s="1"/>
      <c r="D23" s="2" t="s">
        <v>29</v>
      </c>
      <c r="E23" s="14">
        <v>500</v>
      </c>
      <c r="F23" s="15">
        <v>0</v>
      </c>
      <c r="G23" s="15">
        <v>0</v>
      </c>
      <c r="H23" s="15">
        <v>0</v>
      </c>
      <c r="I23" s="15">
        <v>0</v>
      </c>
    </row>
    <row r="24" spans="1:9" ht="15.75" x14ac:dyDescent="0.25">
      <c r="A24" s="1"/>
      <c r="B24" s="1"/>
      <c r="C24" s="1"/>
      <c r="D24" s="6" t="s">
        <v>30</v>
      </c>
      <c r="E24" s="25">
        <f>E10+E13+E22+E23</f>
        <v>2101</v>
      </c>
      <c r="F24" s="8">
        <f>F10+F13+F22</f>
        <v>1513.7049999999999</v>
      </c>
      <c r="G24" s="8">
        <f>G10+G13+G22</f>
        <v>52.083399999999997</v>
      </c>
      <c r="H24" s="8">
        <f>H10+H13+H22</f>
        <v>48.636900000000004</v>
      </c>
      <c r="I24" s="8">
        <f>I10+I13+I22</f>
        <v>219.11360000000002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2024-06-14T08:55:24Z</dcterms:modified>
</cp:coreProperties>
</file>