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1" l="1"/>
  <c r="I23" i="1"/>
  <c r="H23" i="1"/>
  <c r="G23" i="1"/>
  <c r="F23" i="1"/>
  <c r="I14" i="1"/>
  <c r="E14" i="1"/>
  <c r="I13" i="1"/>
  <c r="H13" i="1"/>
  <c r="G13" i="1"/>
  <c r="F13" i="1"/>
  <c r="I10" i="1"/>
  <c r="H10" i="1"/>
  <c r="H14" i="1" s="1"/>
  <c r="G10" i="1"/>
  <c r="F10" i="1"/>
  <c r="F14" i="1" s="1"/>
  <c r="G25" i="1" l="1"/>
  <c r="I25" i="1"/>
  <c r="G14" i="1"/>
  <c r="F25" i="1"/>
  <c r="H25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<sst xmlns="http://schemas.openxmlformats.org/spreadsheetml/2006/main" count="40" uniqueCount="38">
  <si>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</si>
  <si>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</si>
  <si>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</si>
  <si>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</si>
  <si>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</si>
  <si>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</si>
  <si>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</si>
  <si>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</si>
  <si>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</si>
  <si>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</si>
  <si>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</si>
  <si>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</si>
  <si>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</si>
  <si>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</si>
  <si>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</si>
  <si>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150/3</t>
  </si>
  <si>
    <t>30/15/10</t>
  </si>
  <si>
    <t>200/11/10</t>
  </si>
  <si>
    <t>Фрукты свежие (Яблоки)</t>
  </si>
  <si>
    <t>Батон высший сорт</t>
  </si>
  <si>
    <t>Нектар плодовый (разливной)</t>
  </si>
  <si>
    <t>Хлеб ржаной</t>
  </si>
  <si>
    <t>Хлеб пшеничный</t>
  </si>
  <si>
    <t>Итого:</t>
  </si>
  <si>
    <t>Итого за завтрак:</t>
  </si>
  <si>
    <t xml:space="preserve">Вода питьевая ПЭТ </t>
  </si>
  <si>
    <t>ВСЕГО:</t>
  </si>
  <si>
    <t>Бутерброд  с сыром,с маслом</t>
  </si>
  <si>
    <t>Каша манная молочная с  маслом сливочным</t>
  </si>
  <si>
    <t>150/5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</si>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</sst>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8" t="s">
        <v>37</v>
      </c>
      <c r="C1" s="29"/>
      <c r="D1" s="30"/>
      <c r="E1" s="2" t="s">
        <v>12</v>
      </c>
      <c r="F1" s="2"/>
      <c r="G1" s="2"/>
      <c r="H1" s="2" t="s">
        <v>1</v>
      </c>
      <c r="I1" s="3">
        <v>45462</v>
      </c>
    </row>
    <row r="2" spans="1:9" ht="7.5" customHeight="1" x14ac:dyDescent="0.25">
      <c r="B2" s="2"/>
      <c r="C2" s="2"/>
      <c r="D2" s="2"/>
      <c r="E2" s="2"/>
      <c r="F2" s="2"/>
      <c r="G2" s="2"/>
      <c r="H2" s="2"/>
      <c r="I2" s="2"/>
    </row>
    <row r="3" spans="1:9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</row>
    <row r="4" spans="1:9" ht="15.75" x14ac:dyDescent="0.25">
      <c r="A4" s="21" t="s">
        <v>9</v>
      </c>
      <c r="B4" s="4"/>
      <c r="C4" s="5"/>
      <c r="D4" s="8" t="s">
        <v>27</v>
      </c>
      <c r="E4" s="11" t="s">
        <v>16</v>
      </c>
      <c r="F4" s="10">
        <v>196.09999999999997</v>
      </c>
      <c r="G4" s="10">
        <v>6.2750000000000004</v>
      </c>
      <c r="H4" s="10">
        <v>12.11</v>
      </c>
      <c r="I4" s="10">
        <v>15.549999999999997</v>
      </c>
    </row>
    <row r="5" spans="1:9" ht="31.5" x14ac:dyDescent="0.25">
      <c r="A5" s="21"/>
      <c r="B5" s="4"/>
      <c r="C5" s="5"/>
      <c r="D5" s="8" t="s">
        <v>28</v>
      </c>
      <c r="E5" s="11" t="s">
        <v>29</v>
      </c>
      <c r="F5" s="10">
        <v>130.1</v>
      </c>
      <c r="G5" s="10">
        <v>3.56</v>
      </c>
      <c r="H5" s="10">
        <v>2.23</v>
      </c>
      <c r="I5" s="10">
        <v>24.257499999999997</v>
      </c>
    </row>
    <row r="6" spans="1:9" ht="15.75" x14ac:dyDescent="0.25">
      <c r="A6" s="21"/>
      <c r="B6" s="4"/>
      <c r="C6" s="5"/>
      <c r="D6" s="8" t="s">
        <v>30</v>
      </c>
      <c r="E6" s="11">
        <v>40</v>
      </c>
      <c r="F6" s="10">
        <v>62.8</v>
      </c>
      <c r="G6" s="10">
        <v>5.08</v>
      </c>
      <c r="H6" s="10">
        <v>4.5999999999999996</v>
      </c>
      <c r="I6" s="10">
        <v>0.28000000000000003</v>
      </c>
    </row>
    <row r="7" spans="1:9" ht="15.75" x14ac:dyDescent="0.25">
      <c r="A7" s="21"/>
      <c r="B7" s="4"/>
      <c r="C7" s="5"/>
      <c r="D7" s="8" t="s">
        <v>31</v>
      </c>
      <c r="E7" s="9">
        <v>200</v>
      </c>
      <c r="F7" s="10">
        <v>78.599999999999994</v>
      </c>
      <c r="G7" s="10">
        <v>4.0780000000000003</v>
      </c>
      <c r="H7" s="10">
        <v>3.81</v>
      </c>
      <c r="I7" s="10">
        <v>7.597999999999999</v>
      </c>
    </row>
    <row r="8" spans="1:9" ht="15.75" x14ac:dyDescent="0.25">
      <c r="A8" s="21"/>
      <c r="B8" s="5"/>
      <c r="C8" s="5"/>
      <c r="D8" s="8" t="s">
        <v>18</v>
      </c>
      <c r="E8" s="11">
        <v>120</v>
      </c>
      <c r="F8" s="10">
        <v>56.399999999999984</v>
      </c>
      <c r="G8" s="10">
        <v>0.48</v>
      </c>
      <c r="H8" s="10">
        <v>0.48</v>
      </c>
      <c r="I8" s="10">
        <v>11.759999999999998</v>
      </c>
    </row>
    <row r="9" spans="1:9" ht="15.75" x14ac:dyDescent="0.25">
      <c r="A9" s="21"/>
      <c r="B9" s="5"/>
      <c r="C9" s="5"/>
      <c r="D9" s="8" t="s">
        <v>19</v>
      </c>
      <c r="E9" s="9">
        <v>30</v>
      </c>
      <c r="F9" s="10">
        <v>78.599999999999994</v>
      </c>
      <c r="G9" s="10">
        <v>2.25</v>
      </c>
      <c r="H9" s="10">
        <v>0.87</v>
      </c>
      <c r="I9" s="10">
        <v>15.419999999999998</v>
      </c>
    </row>
    <row r="10" spans="1:9" ht="15.75" x14ac:dyDescent="0.25">
      <c r="A10" s="21"/>
      <c r="B10" s="4"/>
      <c r="C10" s="5"/>
      <c r="D10" s="14" t="s">
        <v>23</v>
      </c>
      <c r="E10" s="16">
        <v>600</v>
      </c>
      <c r="F10" s="15">
        <f>SUM(F4:F9)</f>
        <v>602.59999999999991</v>
      </c>
      <c r="G10" s="15">
        <f>SUM(G4:G9)</f>
        <v>21.723000000000003</v>
      </c>
      <c r="H10" s="15">
        <f t="shared" ref="H10:I10" si="0">SUM(H4:H9)</f>
        <v>24.099999999999998</v>
      </c>
      <c r="I10" s="15">
        <f t="shared" si="0"/>
        <v>74.865499999999983</v>
      </c>
    </row>
    <row r="11" spans="1:9" ht="15.75" x14ac:dyDescent="0.25">
      <c r="A11" s="21"/>
      <c r="B11" s="5"/>
      <c r="C11" s="5"/>
      <c r="D11" s="8"/>
      <c r="E11" s="11"/>
      <c r="F11" s="10"/>
      <c r="G11" s="10"/>
      <c r="H11" s="10"/>
      <c r="I11" s="10"/>
    </row>
    <row r="12" spans="1:9" ht="15.75" x14ac:dyDescent="0.25">
      <c r="A12" s="21" t="s">
        <v>10</v>
      </c>
      <c r="B12" s="5"/>
      <c r="C12" s="5"/>
      <c r="D12" s="13" t="s">
        <v>20</v>
      </c>
      <c r="E12" s="11">
        <v>180</v>
      </c>
      <c r="F12" s="10">
        <v>76.319999999999993</v>
      </c>
      <c r="G12" s="10">
        <v>0.9</v>
      </c>
      <c r="H12" s="10">
        <v>0</v>
      </c>
      <c r="I12" s="10">
        <v>18.18</v>
      </c>
    </row>
    <row r="13" spans="1:9" ht="15.75" x14ac:dyDescent="0.25">
      <c r="A13" s="1"/>
      <c r="B13" s="4"/>
      <c r="C13" s="5"/>
      <c r="D13" s="14" t="s">
        <v>23</v>
      </c>
      <c r="E13" s="16">
        <v>180</v>
      </c>
      <c r="F13" s="15">
        <f t="shared" ref="F13:I13" si="1">SUM(F12:F12)</f>
        <v>76.319999999999993</v>
      </c>
      <c r="G13" s="15">
        <f t="shared" si="1"/>
        <v>0.9</v>
      </c>
      <c r="H13" s="15">
        <f t="shared" si="1"/>
        <v>0</v>
      </c>
      <c r="I13" s="15">
        <f t="shared" si="1"/>
        <v>18.18</v>
      </c>
    </row>
    <row r="14" spans="1:9" ht="15.75" x14ac:dyDescent="0.25">
      <c r="A14" s="1"/>
      <c r="B14" s="4"/>
      <c r="C14" s="5"/>
      <c r="D14" s="17" t="s">
        <v>24</v>
      </c>
      <c r="E14" s="16">
        <f>E10+E13</f>
        <v>780</v>
      </c>
      <c r="F14" s="15">
        <f t="shared" ref="F14" si="2">F10+F13</f>
        <v>678.91999999999985</v>
      </c>
      <c r="G14" s="15">
        <f>G10+G13</f>
        <v>22.623000000000001</v>
      </c>
      <c r="H14" s="15">
        <f t="shared" ref="H14:I14" si="3">H10+H13</f>
        <v>24.099999999999998</v>
      </c>
      <c r="I14" s="15">
        <f t="shared" si="3"/>
        <v>93.045499999999976</v>
      </c>
    </row>
    <row r="15" spans="1:9" ht="15.75" x14ac:dyDescent="0.25">
      <c r="A15" s="1"/>
      <c r="B15" s="4"/>
      <c r="C15" s="5"/>
      <c r="D15" s="8"/>
      <c r="E15" s="11"/>
      <c r="F15" s="10"/>
      <c r="G15" s="10"/>
      <c r="H15" s="10"/>
      <c r="I15" s="10"/>
    </row>
    <row r="16" spans="1:9" ht="15.75" x14ac:dyDescent="0.25">
      <c r="A16" s="21" t="s">
        <v>11</v>
      </c>
      <c r="B16" s="4"/>
      <c r="C16" s="5"/>
      <c r="D16" s="8" t="s">
        <v>32</v>
      </c>
      <c r="E16" s="11">
        <v>60</v>
      </c>
      <c r="F16" s="10">
        <v>44.34</v>
      </c>
      <c r="G16" s="10">
        <v>0.6552</v>
      </c>
      <c r="H16" s="10">
        <v>3.6252</v>
      </c>
      <c r="I16" s="10">
        <v>2.2662000000000004</v>
      </c>
    </row>
    <row r="17" spans="1:9" ht="31.5" x14ac:dyDescent="0.25">
      <c r="A17" s="1"/>
      <c r="B17" s="4"/>
      <c r="C17" s="5"/>
      <c r="D17" s="8" t="s">
        <v>33</v>
      </c>
      <c r="E17" s="22" t="s">
        <v>17</v>
      </c>
      <c r="F17" s="12">
        <v>180.46</v>
      </c>
      <c r="G17" s="12">
        <v>3.93</v>
      </c>
      <c r="H17" s="12">
        <v>7.93</v>
      </c>
      <c r="I17" s="12">
        <v>14.387600000000001</v>
      </c>
    </row>
    <row r="18" spans="1:9" ht="15.75" x14ac:dyDescent="0.25">
      <c r="A18" s="1"/>
      <c r="B18" s="4"/>
      <c r="C18" s="5"/>
      <c r="D18" s="8" t="s">
        <v>34</v>
      </c>
      <c r="E18" s="11">
        <v>90</v>
      </c>
      <c r="F18" s="10">
        <v>128.34821428571428</v>
      </c>
      <c r="G18" s="10">
        <v>8.7053571428571423</v>
      </c>
      <c r="H18" s="10">
        <v>11.142857142857142</v>
      </c>
      <c r="I18" s="10">
        <v>5.7142857142857144</v>
      </c>
    </row>
    <row r="19" spans="1:9" ht="31.5" x14ac:dyDescent="0.25">
      <c r="A19" s="1"/>
      <c r="B19" s="4"/>
      <c r="C19" s="5"/>
      <c r="D19" s="8" t="s">
        <v>35</v>
      </c>
      <c r="E19" s="11" t="s">
        <v>15</v>
      </c>
      <c r="F19" s="10">
        <v>176.06047904191615</v>
      </c>
      <c r="G19" s="10">
        <v>5.6834520958083825</v>
      </c>
      <c r="H19" s="10">
        <v>2.8396586826347305</v>
      </c>
      <c r="I19" s="10">
        <v>31.958922155688626</v>
      </c>
    </row>
    <row r="20" spans="1:9" ht="15.75" x14ac:dyDescent="0.25">
      <c r="A20" s="1"/>
      <c r="B20" s="5"/>
      <c r="C20" s="5"/>
      <c r="D20" s="8" t="s">
        <v>36</v>
      </c>
      <c r="E20" s="11">
        <v>200</v>
      </c>
      <c r="F20" s="23">
        <v>74.199999999999989</v>
      </c>
      <c r="G20" s="24">
        <v>0.34599999999999997</v>
      </c>
      <c r="H20" s="25">
        <v>7.5999999999999998E-2</v>
      </c>
      <c r="I20" s="23">
        <v>17.873999999999995</v>
      </c>
    </row>
    <row r="21" spans="1:9" ht="15.75" x14ac:dyDescent="0.25">
      <c r="A21" s="1"/>
      <c r="B21" s="5"/>
      <c r="C21" s="5"/>
      <c r="D21" s="8" t="s">
        <v>21</v>
      </c>
      <c r="E21" s="26">
        <v>50</v>
      </c>
      <c r="F21" s="27">
        <v>99</v>
      </c>
      <c r="G21" s="27">
        <v>3.3</v>
      </c>
      <c r="H21" s="27">
        <v>0.6</v>
      </c>
      <c r="I21" s="27">
        <v>19.8</v>
      </c>
    </row>
    <row r="22" spans="1:9" ht="15.75" x14ac:dyDescent="0.25">
      <c r="A22" s="1"/>
      <c r="B22" s="1"/>
      <c r="C22" s="1"/>
      <c r="D22" s="8" t="s">
        <v>22</v>
      </c>
      <c r="E22" s="11">
        <v>40</v>
      </c>
      <c r="F22" s="10">
        <v>94</v>
      </c>
      <c r="G22" s="10">
        <v>3.04</v>
      </c>
      <c r="H22" s="10">
        <v>0.32000000000000006</v>
      </c>
      <c r="I22" s="10">
        <v>19.680000000000003</v>
      </c>
    </row>
    <row r="23" spans="1:9" ht="15.75" x14ac:dyDescent="0.25">
      <c r="A23" s="1"/>
      <c r="B23" s="1"/>
      <c r="C23" s="1"/>
      <c r="D23" s="14" t="s">
        <v>23</v>
      </c>
      <c r="E23" s="16">
        <v>814</v>
      </c>
      <c r="F23" s="15">
        <f>SUM(F16:F22)</f>
        <v>796.40869332763054</v>
      </c>
      <c r="G23" s="15">
        <f>SUM(G16:G22)</f>
        <v>25.660009238665523</v>
      </c>
      <c r="H23" s="15">
        <f t="shared" ref="H23" si="4">SUM(H16:H22)</f>
        <v>26.533715825491875</v>
      </c>
      <c r="I23" s="15">
        <f>SUM(I16:I22)</f>
        <v>111.68100786997434</v>
      </c>
    </row>
    <row r="24" spans="1:9" ht="15.75" x14ac:dyDescent="0.25">
      <c r="A24" s="1"/>
      <c r="B24" s="1"/>
      <c r="C24" s="1"/>
      <c r="D24" s="8" t="s">
        <v>25</v>
      </c>
      <c r="E24" s="19">
        <v>500</v>
      </c>
      <c r="F24" s="20">
        <v>0</v>
      </c>
      <c r="G24" s="20">
        <v>0</v>
      </c>
      <c r="H24" s="20">
        <v>0</v>
      </c>
      <c r="I24" s="20">
        <v>0</v>
      </c>
    </row>
    <row r="25" spans="1:9" ht="15.75" x14ac:dyDescent="0.25">
      <c r="A25" s="1"/>
      <c r="B25" s="1"/>
      <c r="C25" s="1"/>
      <c r="D25" s="14" t="s">
        <v>26</v>
      </c>
      <c r="E25" s="18">
        <f>E10+E13+E23+E24</f>
        <v>2094</v>
      </c>
      <c r="F25" s="15">
        <f t="shared" ref="F25" si="5">F10+F13+F23+F24</f>
        <v>1475.3286933276304</v>
      </c>
      <c r="G25" s="15">
        <f>G10+G13+G23+G24</f>
        <v>48.283009238665528</v>
      </c>
      <c r="H25" s="15">
        <f t="shared" ref="H25:I25" si="6">H10+H13+H23+H24</f>
        <v>50.633715825491876</v>
      </c>
      <c r="I25" s="15">
        <f t="shared" si="6"/>
        <v>204.72650786997431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2024-06-14T08:40:49Z</dcterms:modified>
</cp:coreProperties>
</file>