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94" i="1" l="1"/>
  <c r="A594" i="1"/>
  <c r="J593" i="1"/>
  <c r="I593" i="1"/>
  <c r="H593" i="1"/>
  <c r="G593" i="1"/>
  <c r="F593" i="1"/>
  <c r="B587" i="1"/>
  <c r="A587" i="1"/>
  <c r="J586" i="1"/>
  <c r="I586" i="1"/>
  <c r="H586" i="1"/>
  <c r="G586" i="1"/>
  <c r="F586" i="1"/>
  <c r="B580" i="1"/>
  <c r="A580" i="1"/>
  <c r="J579" i="1"/>
  <c r="I579" i="1"/>
  <c r="H579" i="1"/>
  <c r="G579" i="1"/>
  <c r="F579" i="1"/>
  <c r="B575" i="1"/>
  <c r="A575" i="1"/>
  <c r="J574" i="1"/>
  <c r="I574" i="1"/>
  <c r="H574" i="1"/>
  <c r="G574" i="1"/>
  <c r="F574" i="1"/>
  <c r="B565" i="1"/>
  <c r="A565" i="1"/>
  <c r="J564" i="1"/>
  <c r="I564" i="1"/>
  <c r="H564" i="1"/>
  <c r="G564" i="1"/>
  <c r="F564" i="1"/>
  <c r="B561" i="1"/>
  <c r="A561" i="1"/>
  <c r="L560" i="1"/>
  <c r="J560" i="1"/>
  <c r="J594" i="1" s="1"/>
  <c r="I560" i="1"/>
  <c r="H560" i="1"/>
  <c r="G560" i="1"/>
  <c r="F560" i="1"/>
  <c r="F594" i="1" s="1"/>
  <c r="B552" i="1"/>
  <c r="A552" i="1"/>
  <c r="J551" i="1"/>
  <c r="I551" i="1"/>
  <c r="H551" i="1"/>
  <c r="G551" i="1"/>
  <c r="F551" i="1"/>
  <c r="B545" i="1"/>
  <c r="A545" i="1"/>
  <c r="J544" i="1"/>
  <c r="I544" i="1"/>
  <c r="H544" i="1"/>
  <c r="G544" i="1"/>
  <c r="F544" i="1"/>
  <c r="B538" i="1"/>
  <c r="A538" i="1"/>
  <c r="J537" i="1"/>
  <c r="I537" i="1"/>
  <c r="H537" i="1"/>
  <c r="G537" i="1"/>
  <c r="F537" i="1"/>
  <c r="B533" i="1"/>
  <c r="A533" i="1"/>
  <c r="J532" i="1"/>
  <c r="I532" i="1"/>
  <c r="H532" i="1"/>
  <c r="G532" i="1"/>
  <c r="F532" i="1"/>
  <c r="B523" i="1"/>
  <c r="A523" i="1"/>
  <c r="J522" i="1"/>
  <c r="I522" i="1"/>
  <c r="H522" i="1"/>
  <c r="G522" i="1"/>
  <c r="F522" i="1"/>
  <c r="B519" i="1"/>
  <c r="A519" i="1"/>
  <c r="L518" i="1"/>
  <c r="J518" i="1"/>
  <c r="I518" i="1"/>
  <c r="I552" i="1" s="1"/>
  <c r="H518" i="1"/>
  <c r="G518" i="1"/>
  <c r="F518" i="1"/>
  <c r="B510" i="1"/>
  <c r="A510" i="1"/>
  <c r="J509" i="1"/>
  <c r="I509" i="1"/>
  <c r="H509" i="1"/>
  <c r="G509" i="1"/>
  <c r="F509" i="1"/>
  <c r="B503" i="1"/>
  <c r="A503" i="1"/>
  <c r="J502" i="1"/>
  <c r="I502" i="1"/>
  <c r="H502" i="1"/>
  <c r="G502" i="1"/>
  <c r="F502" i="1"/>
  <c r="B496" i="1"/>
  <c r="A496" i="1"/>
  <c r="J495" i="1"/>
  <c r="I495" i="1"/>
  <c r="H495" i="1"/>
  <c r="G495" i="1"/>
  <c r="F495" i="1"/>
  <c r="B491" i="1"/>
  <c r="A491" i="1"/>
  <c r="J490" i="1"/>
  <c r="I490" i="1"/>
  <c r="H490" i="1"/>
  <c r="G490" i="1"/>
  <c r="F490" i="1"/>
  <c r="B481" i="1"/>
  <c r="A481" i="1"/>
  <c r="J480" i="1"/>
  <c r="I480" i="1"/>
  <c r="H480" i="1"/>
  <c r="G480" i="1"/>
  <c r="F480" i="1"/>
  <c r="B477" i="1"/>
  <c r="A477" i="1"/>
  <c r="L476" i="1"/>
  <c r="J476" i="1"/>
  <c r="I476" i="1"/>
  <c r="H476" i="1"/>
  <c r="H510" i="1" s="1"/>
  <c r="G476" i="1"/>
  <c r="F476" i="1"/>
  <c r="B468" i="1"/>
  <c r="A468" i="1"/>
  <c r="J467" i="1"/>
  <c r="I467" i="1"/>
  <c r="H467" i="1"/>
  <c r="G467" i="1"/>
  <c r="F467" i="1"/>
  <c r="B461" i="1"/>
  <c r="A461" i="1"/>
  <c r="J460" i="1"/>
  <c r="I460" i="1"/>
  <c r="H460" i="1"/>
  <c r="G460" i="1"/>
  <c r="F460" i="1"/>
  <c r="B454" i="1"/>
  <c r="A454" i="1"/>
  <c r="J453" i="1"/>
  <c r="I453" i="1"/>
  <c r="H453" i="1"/>
  <c r="G453" i="1"/>
  <c r="F453" i="1"/>
  <c r="B449" i="1"/>
  <c r="A449" i="1"/>
  <c r="J448" i="1"/>
  <c r="I448" i="1"/>
  <c r="H448" i="1"/>
  <c r="G448" i="1"/>
  <c r="F448" i="1"/>
  <c r="B439" i="1"/>
  <c r="A439" i="1"/>
  <c r="J438" i="1"/>
  <c r="I438" i="1"/>
  <c r="H438" i="1"/>
  <c r="G438" i="1"/>
  <c r="F438" i="1"/>
  <c r="B435" i="1"/>
  <c r="A435" i="1"/>
  <c r="L434" i="1"/>
  <c r="J434" i="1"/>
  <c r="I434" i="1"/>
  <c r="H434" i="1"/>
  <c r="G434" i="1"/>
  <c r="G468" i="1" s="1"/>
  <c r="F434" i="1"/>
  <c r="B426" i="1"/>
  <c r="A426" i="1"/>
  <c r="J425" i="1"/>
  <c r="I425" i="1"/>
  <c r="H425" i="1"/>
  <c r="G425" i="1"/>
  <c r="F425" i="1"/>
  <c r="B419" i="1"/>
  <c r="A419" i="1"/>
  <c r="J418" i="1"/>
  <c r="I418" i="1"/>
  <c r="H418" i="1"/>
  <c r="G418" i="1"/>
  <c r="F418" i="1"/>
  <c r="B412" i="1"/>
  <c r="A412" i="1"/>
  <c r="J411" i="1"/>
  <c r="I411" i="1"/>
  <c r="H411" i="1"/>
  <c r="G411" i="1"/>
  <c r="F411" i="1"/>
  <c r="B407" i="1"/>
  <c r="A407" i="1"/>
  <c r="J406" i="1"/>
  <c r="I406" i="1"/>
  <c r="H406" i="1"/>
  <c r="G406" i="1"/>
  <c r="F406" i="1"/>
  <c r="B397" i="1"/>
  <c r="A397" i="1"/>
  <c r="J396" i="1"/>
  <c r="I396" i="1"/>
  <c r="H396" i="1"/>
  <c r="G396" i="1"/>
  <c r="F396" i="1"/>
  <c r="B393" i="1"/>
  <c r="A393" i="1"/>
  <c r="L392" i="1"/>
  <c r="J392" i="1"/>
  <c r="J426" i="1" s="1"/>
  <c r="I392" i="1"/>
  <c r="H392" i="1"/>
  <c r="G392" i="1"/>
  <c r="F392" i="1"/>
  <c r="F426" i="1" s="1"/>
  <c r="B384" i="1"/>
  <c r="A384" i="1"/>
  <c r="J383" i="1"/>
  <c r="I383" i="1"/>
  <c r="H383" i="1"/>
  <c r="G383" i="1"/>
  <c r="F383" i="1"/>
  <c r="B377" i="1"/>
  <c r="A377" i="1"/>
  <c r="J376" i="1"/>
  <c r="I376" i="1"/>
  <c r="H376" i="1"/>
  <c r="G376" i="1"/>
  <c r="F376" i="1"/>
  <c r="B370" i="1"/>
  <c r="A370" i="1"/>
  <c r="J369" i="1"/>
  <c r="I369" i="1"/>
  <c r="H369" i="1"/>
  <c r="G369" i="1"/>
  <c r="F369" i="1"/>
  <c r="B365" i="1"/>
  <c r="A365" i="1"/>
  <c r="J364" i="1"/>
  <c r="I364" i="1"/>
  <c r="H364" i="1"/>
  <c r="G364" i="1"/>
  <c r="F364" i="1"/>
  <c r="B355" i="1"/>
  <c r="A355" i="1"/>
  <c r="J354" i="1"/>
  <c r="I354" i="1"/>
  <c r="H354" i="1"/>
  <c r="G354" i="1"/>
  <c r="F354" i="1"/>
  <c r="B351" i="1"/>
  <c r="A351" i="1"/>
  <c r="L350" i="1"/>
  <c r="J350" i="1"/>
  <c r="I350" i="1"/>
  <c r="I384" i="1" s="1"/>
  <c r="H350" i="1"/>
  <c r="G350" i="1"/>
  <c r="F350" i="1"/>
  <c r="B342" i="1"/>
  <c r="A342" i="1"/>
  <c r="J341" i="1"/>
  <c r="I341" i="1"/>
  <c r="H341" i="1"/>
  <c r="G341" i="1"/>
  <c r="F341" i="1"/>
  <c r="B335" i="1"/>
  <c r="A335" i="1"/>
  <c r="J334" i="1"/>
  <c r="I334" i="1"/>
  <c r="H334" i="1"/>
  <c r="G334" i="1"/>
  <c r="F334" i="1"/>
  <c r="B328" i="1"/>
  <c r="A328" i="1"/>
  <c r="J327" i="1"/>
  <c r="I327" i="1"/>
  <c r="H327" i="1"/>
  <c r="G327" i="1"/>
  <c r="F327" i="1"/>
  <c r="B323" i="1"/>
  <c r="A323" i="1"/>
  <c r="J322" i="1"/>
  <c r="I322" i="1"/>
  <c r="H322" i="1"/>
  <c r="G322" i="1"/>
  <c r="F322" i="1"/>
  <c r="B313" i="1"/>
  <c r="A313" i="1"/>
  <c r="J312" i="1"/>
  <c r="I312" i="1"/>
  <c r="H312" i="1"/>
  <c r="G312" i="1"/>
  <c r="F312" i="1"/>
  <c r="B309" i="1"/>
  <c r="L308" i="1"/>
  <c r="J308" i="1"/>
  <c r="I308" i="1"/>
  <c r="H308" i="1"/>
  <c r="H342" i="1" s="1"/>
  <c r="G308" i="1"/>
  <c r="F308" i="1"/>
  <c r="G594" i="1" l="1"/>
  <c r="H594" i="1"/>
  <c r="I594" i="1"/>
  <c r="F552" i="1"/>
  <c r="J552" i="1"/>
  <c r="G552" i="1"/>
  <c r="H552" i="1"/>
  <c r="I510" i="1"/>
  <c r="J510" i="1"/>
  <c r="G510" i="1"/>
  <c r="F510" i="1"/>
  <c r="H468" i="1"/>
  <c r="I468" i="1"/>
  <c r="F468" i="1"/>
  <c r="J468" i="1"/>
  <c r="G426" i="1"/>
  <c r="I426" i="1"/>
  <c r="H426" i="1"/>
  <c r="F384" i="1"/>
  <c r="G384" i="1"/>
  <c r="H384" i="1"/>
  <c r="J384" i="1"/>
  <c r="I342" i="1"/>
  <c r="J342" i="1"/>
  <c r="G342" i="1"/>
  <c r="F342" i="1"/>
  <c r="L265" i="1"/>
  <c r="L223" i="1"/>
  <c r="L181" i="1"/>
  <c r="L139" i="1"/>
  <c r="L97" i="1"/>
  <c r="L55" i="1"/>
  <c r="L13" i="1"/>
  <c r="B299" i="1" l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J47" i="1" l="1"/>
  <c r="H47" i="1"/>
  <c r="I47" i="1"/>
  <c r="G131" i="1"/>
  <c r="G47" i="1"/>
  <c r="G173" i="1"/>
  <c r="I215" i="1"/>
  <c r="G257" i="1"/>
  <c r="I299" i="1"/>
  <c r="I89" i="1"/>
  <c r="I173" i="1"/>
  <c r="G215" i="1"/>
  <c r="I257" i="1"/>
  <c r="G299" i="1"/>
  <c r="H131" i="1"/>
  <c r="J173" i="1"/>
  <c r="H215" i="1"/>
  <c r="F257" i="1"/>
  <c r="H299" i="1"/>
  <c r="H89" i="1"/>
  <c r="J131" i="1"/>
  <c r="H173" i="1"/>
  <c r="F215" i="1"/>
  <c r="J215" i="1"/>
  <c r="H257" i="1"/>
  <c r="F299" i="1"/>
  <c r="J299" i="1"/>
  <c r="J89" i="1"/>
  <c r="J257" i="1"/>
  <c r="G89" i="1"/>
  <c r="F89" i="1"/>
  <c r="F131" i="1"/>
  <c r="F173" i="1"/>
  <c r="I131" i="1"/>
  <c r="F47" i="1"/>
  <c r="L195" i="1" l="1"/>
  <c r="L200" i="1"/>
  <c r="L411" i="1"/>
  <c r="L406" i="1"/>
  <c r="L574" i="1"/>
  <c r="L579" i="1"/>
  <c r="L468" i="1"/>
  <c r="L438" i="1"/>
  <c r="L384" i="1"/>
  <c r="L354" i="1"/>
  <c r="L369" i="1"/>
  <c r="L364" i="1"/>
  <c r="L551" i="1"/>
  <c r="L242" i="1"/>
  <c r="L237" i="1"/>
  <c r="L467" i="1"/>
  <c r="L376" i="1"/>
  <c r="L495" i="1"/>
  <c r="L490" i="1"/>
  <c r="L480" i="1"/>
  <c r="L510" i="1"/>
  <c r="L17" i="1"/>
  <c r="L47" i="1"/>
  <c r="L502" i="1"/>
  <c r="L322" i="1"/>
  <c r="L327" i="1"/>
  <c r="L111" i="1"/>
  <c r="L116" i="1"/>
  <c r="L59" i="1"/>
  <c r="L89" i="1"/>
  <c r="L153" i="1"/>
  <c r="L158" i="1"/>
  <c r="L214" i="1"/>
  <c r="L448" i="1"/>
  <c r="L453" i="1"/>
  <c r="L165" i="1"/>
  <c r="L532" i="1"/>
  <c r="L537" i="1"/>
  <c r="L215" i="1"/>
  <c r="L185" i="1"/>
  <c r="L342" i="1"/>
  <c r="L312" i="1"/>
  <c r="L74" i="1"/>
  <c r="L69" i="1"/>
  <c r="L426" i="1"/>
  <c r="L396" i="1"/>
  <c r="L334" i="1"/>
  <c r="L298" i="1"/>
  <c r="L32" i="1"/>
  <c r="L27" i="1"/>
  <c r="L509" i="1"/>
  <c r="L249" i="1"/>
  <c r="L586" i="1"/>
  <c r="L544" i="1"/>
  <c r="L131" i="1"/>
  <c r="L101" i="1"/>
  <c r="L173" i="1"/>
  <c r="L143" i="1"/>
  <c r="L207" i="1"/>
  <c r="L341" i="1"/>
  <c r="L564" i="1"/>
  <c r="L594" i="1"/>
  <c r="L460" i="1"/>
  <c r="L284" i="1"/>
  <c r="L279" i="1"/>
  <c r="L256" i="1"/>
  <c r="L425" i="1"/>
  <c r="L299" i="1"/>
  <c r="L269" i="1"/>
  <c r="L130" i="1"/>
  <c r="L46" i="1"/>
  <c r="L291" i="1"/>
  <c r="L88" i="1"/>
  <c r="L257" i="1"/>
  <c r="L227" i="1"/>
  <c r="L39" i="1"/>
  <c r="L418" i="1"/>
  <c r="L522" i="1"/>
  <c r="L552" i="1"/>
  <c r="L383" i="1"/>
  <c r="L172" i="1"/>
  <c r="L593" i="1"/>
  <c r="L81" i="1"/>
  <c r="L123" i="1"/>
</calcChain>
</file>

<file path=xl/sharedStrings.xml><?xml version="1.0" encoding="utf-8"?>
<sst xmlns="http://schemas.openxmlformats.org/spreadsheetml/2006/main" count="606" uniqueCount="104">
  <si>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</si>
  <si>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</si>
  <si>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</si>
  <si>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</si>
  <si>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</si>
  <si>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</si>
  <si>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</si>
  <si>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</si>
  <si>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</si>
  <si>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</si>
  <si>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</si>
  <si>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</si>
  <si>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</si>
  <si>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</si>
  <si>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</si>
  <si>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</si>
  <si>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</si>
  <si>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</si>
  <si>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</si>
  <si>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</si>
  <si>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</si>
  <si>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</si>
  <si>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</si>
  <si>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</si>
  <si>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</si>
  <si>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</si>
  <si>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</si>
  <si>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</si>
  <si>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</si>
  <si>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</si>
  <si>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</si>
  <si>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</si>
  <si>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</si>
  <si>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</si>
  <si>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</si>
  <si>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</si>
  <si>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</si>
  <si>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</si>
  <si>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</si>
  <si>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</si>
  <si>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</si>
  <si>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</si>
  <si>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</si>
  <si>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</si>
  <si>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Чай  с сахаром</t>
  </si>
  <si>
    <t>Фрукты свежие (яблоки)</t>
  </si>
  <si>
    <t>Батон высший сорт</t>
  </si>
  <si>
    <t>Сырники творожные с молоком сгущенным</t>
  </si>
  <si>
    <t>Бутерброд  с маслом</t>
  </si>
  <si>
    <t>Огурцы  свежие порционно</t>
  </si>
  <si>
    <t>Суп –лапша домашняя с картофелем на курином бульоне</t>
  </si>
  <si>
    <t>Фрикассе из отварных куриных грудок</t>
  </si>
  <si>
    <t xml:space="preserve">Рис отварной </t>
  </si>
  <si>
    <t>Хлеб  ржаной</t>
  </si>
  <si>
    <t>Хлеб пшеничный</t>
  </si>
  <si>
    <t>Нектар плодовый (разливной)</t>
  </si>
  <si>
    <t>Каша кукурузная молочная</t>
  </si>
  <si>
    <t>Кофейный напиток с молоком</t>
  </si>
  <si>
    <t>Блины с маслом сливочным</t>
  </si>
  <si>
    <t>Салат из отварной свеклы с зеленым горошком к/с</t>
  </si>
  <si>
    <t>Щи из свежей капусты с картофелем, с мясными фрикадельками, со сметаной</t>
  </si>
  <si>
    <t xml:space="preserve">Биточки рыбные из минтая с маслом сливочным </t>
  </si>
  <si>
    <t>Пюре картофельное</t>
  </si>
  <si>
    <t>Компот из свежих яблок</t>
  </si>
  <si>
    <t>Омлет натуральный</t>
  </si>
  <si>
    <t xml:space="preserve">Чай с молоком,  с сахаром </t>
  </si>
  <si>
    <t>Бутерброд  с сыром, с маслом</t>
  </si>
  <si>
    <t xml:space="preserve">Батон высший сорт </t>
  </si>
  <si>
    <t xml:space="preserve">Салат из фасоли с кукурузой и солеными огурцами </t>
  </si>
  <si>
    <t>Суп картофельный на курином бульоне, с мясом птицы</t>
  </si>
  <si>
    <t xml:space="preserve">Куриная грудка запеченная с овощами и сыром </t>
  </si>
  <si>
    <t xml:space="preserve">Овощное рагу </t>
  </si>
  <si>
    <t>Компот из сухофруктов</t>
  </si>
  <si>
    <t>Каша «Дружба»  молочная с маслом сливочным</t>
  </si>
  <si>
    <t>Какао с молоком</t>
  </si>
  <si>
    <t>Помидоры свежие порционно</t>
  </si>
  <si>
    <t>Суп картофельный с горохом на мясном бульоне, с гренками</t>
  </si>
  <si>
    <t>Плов из отварной говядины</t>
  </si>
  <si>
    <t>Компот из изюма и яблок</t>
  </si>
  <si>
    <t xml:space="preserve">Хлеб пшеничный </t>
  </si>
  <si>
    <t>Пудинг из творога со сгущенным молоком</t>
  </si>
  <si>
    <t xml:space="preserve">Чай с сахаром </t>
  </si>
  <si>
    <t xml:space="preserve">Фрукты свежие (яблоки)  </t>
  </si>
  <si>
    <t>Огурцы свежие</t>
  </si>
  <si>
    <t>Борщ с капустой, с картофелем, с куриными фрикадельками, со сметаной</t>
  </si>
  <si>
    <t>Шницель куриный натуральный</t>
  </si>
  <si>
    <t xml:space="preserve">Каша гречневая рассыпчатая </t>
  </si>
  <si>
    <t>Каша пшеничная молочная с маслом сливочным</t>
  </si>
  <si>
    <t xml:space="preserve">Кофейный напиток с молоком </t>
  </si>
  <si>
    <t>Яйцо отварное</t>
  </si>
  <si>
    <t>Огурцы соленые (доп.гарнир)</t>
  </si>
  <si>
    <t>Суп крестьянский с пшенной крупой с мясными фрикадельками</t>
  </si>
  <si>
    <t>Запеканка картофельная с мясом</t>
  </si>
  <si>
    <t>Компот из свежих фруктов</t>
  </si>
  <si>
    <t>Каша рисовая молочная с маслом сливочным</t>
  </si>
  <si>
    <t xml:space="preserve">Чай с сахаром, с лимоном </t>
  </si>
  <si>
    <t xml:space="preserve">Салат из свежих овощей </t>
  </si>
  <si>
    <t>Суп картофельный  с фасолью на мясом бульоне</t>
  </si>
  <si>
    <t xml:space="preserve">Гуляш из отварной говядины </t>
  </si>
  <si>
    <t xml:space="preserve">Макаронные изделия (спагетти) отварные с маслом сливочным </t>
  </si>
  <si>
    <t>Компот из изюма</t>
  </si>
  <si>
    <t>Хайруллина З.И.</t>
  </si>
  <si>
    <t>Директор школы</t>
  </si>
  <si>
    <t xml:space="preserve">МБОУ "Ново-Кырлайская СОШ имени Г.Тукая"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</si>
</sst>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0" borderId="24" xfId="0" applyFont="1" applyBorder="1" applyAlignment="1">
      <alignment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2" fillId="0" borderId="24" xfId="0" applyFont="1" applyBorder="1" applyAlignment="1">
      <alignment vertical="center" wrapText="1"/>
    </xf>
    <xf numFmtId="164" fontId="11" fillId="0" borderId="24" xfId="0" applyNumberFormat="1" applyFont="1" applyBorder="1" applyAlignment="1">
      <alignment vertical="center" wrapText="1"/>
    </xf>
    <xf numFmtId="164" fontId="11" fillId="0" borderId="29" xfId="0" applyNumberFormat="1" applyFont="1" applyBorder="1" applyAlignment="1">
      <alignment horizontal="center" vertical="center" wrapText="1"/>
    </xf>
    <xf numFmtId="0" fontId="11" fillId="0" borderId="30" xfId="0" applyFont="1" applyBorder="1" applyAlignment="1">
      <alignment vertical="center" wrapText="1"/>
    </xf>
    <xf numFmtId="0" fontId="11" fillId="0" borderId="31" xfId="0" applyFont="1" applyBorder="1" applyAlignment="1">
      <alignment horizontal="center" vertical="center" wrapText="1"/>
    </xf>
    <xf numFmtId="164" fontId="12" fillId="0" borderId="29" xfId="0" applyNumberFormat="1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6</v>
      </c>
      <c r="C1" s="67" t="s">
        <v>103</v>
      </c>
      <c r="D1" s="68"/>
      <c r="E1" s="68"/>
      <c r="F1" s="13" t="s">
        <v>15</v>
      </c>
      <c r="G1" s="2" t="s">
        <v>16</v>
      </c>
      <c r="H1" s="69" t="s">
        <v>102</v>
      </c>
      <c r="I1" s="69"/>
      <c r="J1" s="69"/>
      <c r="K1" s="69"/>
    </row>
    <row r="2" spans="1:12" ht="17.399999999999999" x14ac:dyDescent="0.25">
      <c r="A2" s="35" t="s">
        <v>5</v>
      </c>
      <c r="C2" s="2"/>
      <c r="G2" s="2" t="s">
        <v>17</v>
      </c>
      <c r="H2" s="69" t="s">
        <v>101</v>
      </c>
      <c r="I2" s="69"/>
      <c r="J2" s="69"/>
      <c r="K2" s="69"/>
    </row>
    <row r="3" spans="1:12" ht="17.25" customHeight="1" x14ac:dyDescent="0.25">
      <c r="A3" s="4" t="s">
        <v>7</v>
      </c>
      <c r="C3" s="2"/>
      <c r="D3" s="3"/>
      <c r="E3" s="38" t="s">
        <v>8</v>
      </c>
      <c r="G3" s="2" t="s">
        <v>18</v>
      </c>
      <c r="H3" s="47">
        <v>15</v>
      </c>
      <c r="I3" s="47">
        <v>6</v>
      </c>
      <c r="J3" s="48">
        <v>2026</v>
      </c>
      <c r="K3" s="1"/>
    </row>
    <row r="4" spans="1:12" ht="13.8" thickBot="1" x14ac:dyDescent="0.3">
      <c r="C4" s="2"/>
      <c r="D4" s="4"/>
      <c r="H4" s="49" t="s">
        <v>41</v>
      </c>
      <c r="I4" s="49" t="s">
        <v>42</v>
      </c>
      <c r="J4" s="49" t="s">
        <v>43</v>
      </c>
    </row>
    <row r="5" spans="1:12" ht="31.2" thickBot="1" x14ac:dyDescent="0.3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39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40</v>
      </c>
    </row>
    <row r="6" spans="1:12" ht="15" thickBot="1" x14ac:dyDescent="0.35">
      <c r="A6" s="22">
        <v>3</v>
      </c>
      <c r="B6" s="23">
        <v>1</v>
      </c>
      <c r="C6" s="24" t="s">
        <v>19</v>
      </c>
      <c r="D6" s="5" t="s">
        <v>20</v>
      </c>
      <c r="E6" s="50" t="s">
        <v>47</v>
      </c>
      <c r="F6" s="54">
        <v>200</v>
      </c>
      <c r="G6" s="40">
        <v>7.8</v>
      </c>
      <c r="H6" s="40">
        <v>5.21</v>
      </c>
      <c r="I6" s="40">
        <v>22.7</v>
      </c>
      <c r="J6" s="40">
        <v>182.2</v>
      </c>
      <c r="K6" s="41"/>
      <c r="L6" s="40"/>
    </row>
    <row r="7" spans="1:12" ht="15" thickBot="1" x14ac:dyDescent="0.35">
      <c r="A7" s="25"/>
      <c r="B7" s="16"/>
      <c r="C7" s="11"/>
      <c r="D7" s="6"/>
      <c r="E7" s="56" t="s">
        <v>48</v>
      </c>
      <c r="F7" s="57">
        <v>40</v>
      </c>
      <c r="G7" s="43">
        <v>2.33</v>
      </c>
      <c r="H7" s="43">
        <v>8.1199999999999992</v>
      </c>
      <c r="I7" s="43">
        <v>15.55</v>
      </c>
      <c r="J7" s="43">
        <v>144.6</v>
      </c>
      <c r="K7" s="44"/>
      <c r="L7" s="43"/>
    </row>
    <row r="8" spans="1:12" ht="15" thickBot="1" x14ac:dyDescent="0.35">
      <c r="A8" s="25"/>
      <c r="B8" s="16"/>
      <c r="C8" s="11"/>
      <c r="D8" s="7" t="s">
        <v>21</v>
      </c>
      <c r="E8" s="50" t="s">
        <v>44</v>
      </c>
      <c r="F8" s="51">
        <v>200</v>
      </c>
      <c r="G8" s="43">
        <v>0.38</v>
      </c>
      <c r="H8" s="43">
        <v>0.1</v>
      </c>
      <c r="I8" s="43">
        <v>10.06</v>
      </c>
      <c r="J8" s="43">
        <v>42.66</v>
      </c>
      <c r="K8" s="44"/>
      <c r="L8" s="43"/>
    </row>
    <row r="9" spans="1:12" ht="15" thickBot="1" x14ac:dyDescent="0.35">
      <c r="A9" s="25"/>
      <c r="B9" s="16"/>
      <c r="C9" s="11"/>
      <c r="D9" s="7" t="s">
        <v>22</v>
      </c>
      <c r="E9" s="52" t="s">
        <v>45</v>
      </c>
      <c r="F9" s="53">
        <v>120</v>
      </c>
      <c r="G9" s="43">
        <v>0.48</v>
      </c>
      <c r="H9" s="43">
        <v>0.48</v>
      </c>
      <c r="I9" s="43">
        <v>11.76</v>
      </c>
      <c r="J9" s="43">
        <v>56.4</v>
      </c>
      <c r="K9" s="44"/>
      <c r="L9" s="43"/>
    </row>
    <row r="10" spans="1:12" ht="15" thickBot="1" x14ac:dyDescent="0.35">
      <c r="A10" s="25"/>
      <c r="B10" s="16"/>
      <c r="C10" s="11"/>
      <c r="D10" s="7" t="s">
        <v>23</v>
      </c>
      <c r="E10" s="52" t="s">
        <v>46</v>
      </c>
      <c r="F10" s="53">
        <v>30</v>
      </c>
      <c r="G10" s="43">
        <v>2.25</v>
      </c>
      <c r="H10" s="43">
        <v>0.87</v>
      </c>
      <c r="I10" s="43">
        <v>15.42</v>
      </c>
      <c r="J10" s="43">
        <v>78.599999999999994</v>
      </c>
      <c r="K10" s="44"/>
      <c r="L10" s="43"/>
    </row>
    <row r="11" spans="1:12" ht="14.4" x14ac:dyDescent="0.3">
      <c r="A11" s="25"/>
      <c r="B11" s="16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5"/>
      <c r="B12" s="16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6"/>
      <c r="B13" s="18"/>
      <c r="C13" s="8"/>
      <c r="D13" s="19" t="s">
        <v>38</v>
      </c>
      <c r="E13" s="9"/>
      <c r="F13" s="21">
        <f>SUM(F6:F12)</f>
        <v>590</v>
      </c>
      <c r="G13" s="21">
        <f t="shared" ref="G13:J13" si="0">SUM(G6:G12)</f>
        <v>13.24</v>
      </c>
      <c r="H13" s="21">
        <f t="shared" si="0"/>
        <v>14.779999999999998</v>
      </c>
      <c r="I13" s="21">
        <f t="shared" si="0"/>
        <v>75.489999999999995</v>
      </c>
      <c r="J13" s="21">
        <f t="shared" si="0"/>
        <v>504.45999999999992</v>
      </c>
      <c r="K13" s="27"/>
      <c r="L13" s="21">
        <f t="shared" ref="L13" si="1">SUM(L6:L12)</f>
        <v>0</v>
      </c>
    </row>
    <row r="14" spans="1:12" ht="14.4" x14ac:dyDescent="0.3">
      <c r="A14" s="28">
        <f>A6</f>
        <v>3</v>
      </c>
      <c r="B14" s="14">
        <f>B6</f>
        <v>1</v>
      </c>
      <c r="C14" s="10" t="s">
        <v>24</v>
      </c>
      <c r="D14" s="12" t="s">
        <v>23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5"/>
      <c r="B15" s="16"/>
      <c r="C15" s="11"/>
      <c r="D15" s="6"/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5"/>
      <c r="B16" s="16"/>
      <c r="C16" s="11"/>
      <c r="D16" s="6"/>
      <c r="E16" s="42"/>
      <c r="F16" s="43"/>
      <c r="G16" s="43"/>
      <c r="H16" s="43"/>
      <c r="I16" s="43"/>
      <c r="J16" s="43"/>
      <c r="K16" s="44"/>
      <c r="L16" s="43"/>
    </row>
    <row r="17" spans="1:12" ht="15" thickBot="1" x14ac:dyDescent="0.35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thickBot="1" x14ac:dyDescent="0.35">
      <c r="A18" s="28">
        <f>A6</f>
        <v>3</v>
      </c>
      <c r="B18" s="14">
        <f>B6</f>
        <v>1</v>
      </c>
      <c r="C18" s="10" t="s">
        <v>25</v>
      </c>
      <c r="D18" s="7" t="s">
        <v>26</v>
      </c>
      <c r="E18" s="50" t="s">
        <v>49</v>
      </c>
      <c r="F18" s="51">
        <v>60</v>
      </c>
      <c r="G18" s="43">
        <v>0.48</v>
      </c>
      <c r="H18" s="43">
        <v>0.06</v>
      </c>
      <c r="I18" s="43">
        <v>1.5</v>
      </c>
      <c r="J18" s="43">
        <v>8.4</v>
      </c>
      <c r="K18" s="44"/>
      <c r="L18" s="43"/>
    </row>
    <row r="19" spans="1:12" ht="15" thickBot="1" x14ac:dyDescent="0.35">
      <c r="A19" s="25"/>
      <c r="B19" s="16"/>
      <c r="C19" s="11"/>
      <c r="D19" s="7" t="s">
        <v>27</v>
      </c>
      <c r="E19" s="52" t="s">
        <v>50</v>
      </c>
      <c r="F19" s="53">
        <v>200</v>
      </c>
      <c r="G19" s="43">
        <v>2.0499999999999998</v>
      </c>
      <c r="H19" s="43">
        <v>4.43</v>
      </c>
      <c r="I19" s="43">
        <v>9.3000000000000007</v>
      </c>
      <c r="J19" s="43">
        <v>92.6</v>
      </c>
      <c r="K19" s="44"/>
      <c r="L19" s="43"/>
    </row>
    <row r="20" spans="1:12" ht="14.4" customHeight="1" thickBot="1" x14ac:dyDescent="0.35">
      <c r="A20" s="25"/>
      <c r="B20" s="16"/>
      <c r="C20" s="11"/>
      <c r="D20" s="7" t="s">
        <v>28</v>
      </c>
      <c r="E20" s="58" t="s">
        <v>51</v>
      </c>
      <c r="F20" s="59">
        <v>100</v>
      </c>
      <c r="G20" s="43">
        <v>14.82</v>
      </c>
      <c r="H20" s="43">
        <v>18.5</v>
      </c>
      <c r="I20" s="43">
        <v>15.5</v>
      </c>
      <c r="J20" s="43">
        <v>273.8</v>
      </c>
      <c r="K20" s="44"/>
      <c r="L20" s="43"/>
    </row>
    <row r="21" spans="1:12" ht="14.4" customHeight="1" thickBot="1" x14ac:dyDescent="0.35">
      <c r="A21" s="25"/>
      <c r="B21" s="16"/>
      <c r="C21" s="11"/>
      <c r="D21" s="7" t="s">
        <v>29</v>
      </c>
      <c r="E21" s="50" t="s">
        <v>52</v>
      </c>
      <c r="F21" s="51">
        <v>150</v>
      </c>
      <c r="G21" s="43">
        <v>3.65</v>
      </c>
      <c r="H21" s="43">
        <v>5.37</v>
      </c>
      <c r="I21" s="43">
        <v>36.68</v>
      </c>
      <c r="J21" s="43">
        <v>209.7</v>
      </c>
      <c r="K21" s="44"/>
      <c r="L21" s="43"/>
    </row>
    <row r="22" spans="1:12" ht="15" thickBot="1" x14ac:dyDescent="0.35">
      <c r="A22" s="25"/>
      <c r="B22" s="16"/>
      <c r="C22" s="11"/>
      <c r="D22" s="7" t="s">
        <v>30</v>
      </c>
      <c r="E22" s="52" t="s">
        <v>55</v>
      </c>
      <c r="F22" s="53">
        <v>180</v>
      </c>
      <c r="G22" s="43">
        <v>0.9</v>
      </c>
      <c r="H22" s="43">
        <v>0</v>
      </c>
      <c r="I22" s="43">
        <v>18.18</v>
      </c>
      <c r="J22" s="43">
        <v>76</v>
      </c>
      <c r="K22" s="44"/>
      <c r="L22" s="43"/>
    </row>
    <row r="23" spans="1:12" ht="15" thickBot="1" x14ac:dyDescent="0.35">
      <c r="A23" s="25"/>
      <c r="B23" s="16"/>
      <c r="C23" s="11"/>
      <c r="D23" s="7" t="s">
        <v>31</v>
      </c>
      <c r="E23" s="50" t="s">
        <v>54</v>
      </c>
      <c r="F23" s="51">
        <v>40</v>
      </c>
      <c r="G23" s="43">
        <v>3.04</v>
      </c>
      <c r="H23" s="43">
        <v>0.32</v>
      </c>
      <c r="I23" s="43">
        <v>19.68</v>
      </c>
      <c r="J23" s="43">
        <v>94</v>
      </c>
      <c r="K23" s="44"/>
      <c r="L23" s="43"/>
    </row>
    <row r="24" spans="1:12" ht="15" thickBot="1" x14ac:dyDescent="0.35">
      <c r="A24" s="25"/>
      <c r="B24" s="16"/>
      <c r="C24" s="11"/>
      <c r="D24" s="7" t="s">
        <v>32</v>
      </c>
      <c r="E24" s="50" t="s">
        <v>53</v>
      </c>
      <c r="F24" s="51">
        <v>50</v>
      </c>
      <c r="G24" s="43">
        <v>3.3</v>
      </c>
      <c r="H24" s="43">
        <v>0.6</v>
      </c>
      <c r="I24" s="43">
        <v>19.8</v>
      </c>
      <c r="J24" s="43">
        <v>99</v>
      </c>
      <c r="K24" s="44"/>
      <c r="L24" s="43"/>
    </row>
    <row r="25" spans="1:12" ht="14.4" x14ac:dyDescent="0.3">
      <c r="A25" s="25"/>
      <c r="B25" s="16"/>
      <c r="C25" s="11"/>
      <c r="D25" s="6"/>
      <c r="E25" s="42"/>
      <c r="F25" s="43"/>
      <c r="G25" s="43"/>
      <c r="H25" s="43"/>
      <c r="I25" s="43"/>
      <c r="J25" s="43"/>
      <c r="K25" s="44"/>
      <c r="L25" s="43"/>
    </row>
    <row r="26" spans="1:12" ht="15" x14ac:dyDescent="0.25">
      <c r="A26" s="25"/>
      <c r="B26" s="16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26"/>
      <c r="B27" s="18"/>
      <c r="C27" s="8"/>
      <c r="D27" s="19" t="s">
        <v>38</v>
      </c>
      <c r="E27" s="9"/>
      <c r="F27" s="21">
        <f>SUM(F18:F26)</f>
        <v>780</v>
      </c>
      <c r="G27" s="21">
        <f>SUM(G18:G26)</f>
        <v>28.24</v>
      </c>
      <c r="H27" s="21">
        <f>SUM(H18:H26)</f>
        <v>29.28</v>
      </c>
      <c r="I27" s="21">
        <f>SUM(I18:I26)</f>
        <v>120.64</v>
      </c>
      <c r="J27" s="21">
        <f>SUM(J18:J26)</f>
        <v>853.5</v>
      </c>
      <c r="K27" s="27"/>
      <c r="L27" s="21">
        <f ca="1">SUM(L24:L32)</f>
        <v>0</v>
      </c>
    </row>
    <row r="28" spans="1:12" ht="14.4" x14ac:dyDescent="0.3">
      <c r="A28" s="28">
        <f>A6</f>
        <v>3</v>
      </c>
      <c r="B28" s="14">
        <f>B6</f>
        <v>1</v>
      </c>
      <c r="C28" s="10" t="s">
        <v>33</v>
      </c>
      <c r="D28" s="12" t="s">
        <v>34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25"/>
      <c r="B29" s="16"/>
      <c r="C29" s="11"/>
      <c r="D29" s="12" t="s">
        <v>30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25"/>
      <c r="B30" s="16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25"/>
      <c r="B31" s="16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f ca="1">SUM(L25:L31)</f>
        <v>0</v>
      </c>
    </row>
    <row r="33" spans="1:12" ht="14.4" x14ac:dyDescent="0.3">
      <c r="A33" s="28">
        <f>A6</f>
        <v>3</v>
      </c>
      <c r="B33" s="14">
        <f>B6</f>
        <v>1</v>
      </c>
      <c r="C33" s="10" t="s">
        <v>35</v>
      </c>
      <c r="D33" s="7" t="s">
        <v>20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25"/>
      <c r="B34" s="16"/>
      <c r="C34" s="11"/>
      <c r="D34" s="7" t="s">
        <v>29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25"/>
      <c r="B35" s="16"/>
      <c r="C35" s="11"/>
      <c r="D35" s="7" t="s">
        <v>30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25"/>
      <c r="B36" s="16"/>
      <c r="C36" s="11"/>
      <c r="D36" s="7" t="s">
        <v>22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25"/>
      <c r="B37" s="16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25"/>
      <c r="B38" s="16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4.4" x14ac:dyDescent="0.3">
      <c r="A40" s="28">
        <f>A6</f>
        <v>3</v>
      </c>
      <c r="B40" s="14">
        <f>B6</f>
        <v>1</v>
      </c>
      <c r="C40" s="10" t="s">
        <v>36</v>
      </c>
      <c r="D40" s="12" t="s">
        <v>37</v>
      </c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25"/>
      <c r="B41" s="16"/>
      <c r="C41" s="11"/>
      <c r="D41" s="12" t="s">
        <v>34</v>
      </c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25"/>
      <c r="B42" s="16"/>
      <c r="C42" s="11"/>
      <c r="D42" s="12" t="s">
        <v>30</v>
      </c>
      <c r="E42" s="42"/>
      <c r="F42" s="43"/>
      <c r="G42" s="43"/>
      <c r="H42" s="43"/>
      <c r="I42" s="43"/>
      <c r="J42" s="43"/>
      <c r="K42" s="44"/>
      <c r="L42" s="43"/>
    </row>
    <row r="43" spans="1:12" ht="14.4" x14ac:dyDescent="0.3">
      <c r="A43" s="25"/>
      <c r="B43" s="16"/>
      <c r="C43" s="11"/>
      <c r="D43" s="12" t="s">
        <v>23</v>
      </c>
      <c r="E43" s="42"/>
      <c r="F43" s="43"/>
      <c r="G43" s="43"/>
      <c r="H43" s="43"/>
      <c r="I43" s="43"/>
      <c r="J43" s="43"/>
      <c r="K43" s="44"/>
      <c r="L43" s="43"/>
    </row>
    <row r="44" spans="1:12" ht="14.4" x14ac:dyDescent="0.3">
      <c r="A44" s="25"/>
      <c r="B44" s="16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4.4" x14ac:dyDescent="0.3">
      <c r="A45" s="25"/>
      <c r="B45" s="16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5" thickBot="1" x14ac:dyDescent="0.3">
      <c r="A47" s="29">
        <f>A6</f>
        <v>3</v>
      </c>
      <c r="B47" s="30">
        <f>B6</f>
        <v>1</v>
      </c>
      <c r="C47" s="65" t="s">
        <v>4</v>
      </c>
      <c r="D47" s="66"/>
      <c r="E47" s="31"/>
      <c r="F47" s="32">
        <f>F13+F17+F27+F32+F39+F46</f>
        <v>1370</v>
      </c>
      <c r="G47" s="32">
        <f>G13+G17+G27+G32+G39+G46</f>
        <v>41.48</v>
      </c>
      <c r="H47" s="32">
        <f>H13+H17+H27+H32+H39+H46</f>
        <v>44.06</v>
      </c>
      <c r="I47" s="32">
        <f>I13+I17+I27+I32+I39+I46</f>
        <v>196.13</v>
      </c>
      <c r="J47" s="32">
        <f>J13+J17+J27+J32+J39+J46</f>
        <v>1357.96</v>
      </c>
      <c r="K47" s="33"/>
      <c r="L47" s="32">
        <f ca="1">L13+L17+L27+L32+L39+L46</f>
        <v>0</v>
      </c>
    </row>
    <row r="48" spans="1:12" ht="15" thickBot="1" x14ac:dyDescent="0.35">
      <c r="A48" s="15">
        <v>3</v>
      </c>
      <c r="B48" s="16">
        <v>2</v>
      </c>
      <c r="C48" s="24" t="s">
        <v>19</v>
      </c>
      <c r="D48" s="5" t="s">
        <v>20</v>
      </c>
      <c r="E48" s="50" t="s">
        <v>56</v>
      </c>
      <c r="F48" s="54">
        <v>150</v>
      </c>
      <c r="G48" s="40">
        <v>4.1100000000000003</v>
      </c>
      <c r="H48" s="40">
        <v>5.99</v>
      </c>
      <c r="I48" s="40">
        <v>26.59</v>
      </c>
      <c r="J48" s="40">
        <v>161</v>
      </c>
      <c r="K48" s="41"/>
      <c r="L48" s="40"/>
    </row>
    <row r="49" spans="1:12" ht="15" thickBot="1" x14ac:dyDescent="0.35">
      <c r="A49" s="15"/>
      <c r="B49" s="16"/>
      <c r="C49" s="11"/>
      <c r="D49" s="6"/>
      <c r="E49" s="55" t="s">
        <v>48</v>
      </c>
      <c r="F49" s="60">
        <v>40</v>
      </c>
      <c r="G49" s="43">
        <v>2.33</v>
      </c>
      <c r="H49" s="43">
        <v>8.1199999999999992</v>
      </c>
      <c r="I49" s="43">
        <v>15.55</v>
      </c>
      <c r="J49" s="43">
        <v>144.6</v>
      </c>
      <c r="K49" s="44"/>
      <c r="L49" s="43"/>
    </row>
    <row r="50" spans="1:12" ht="15" thickBot="1" x14ac:dyDescent="0.35">
      <c r="A50" s="15"/>
      <c r="B50" s="16"/>
      <c r="C50" s="11"/>
      <c r="D50" s="7" t="s">
        <v>21</v>
      </c>
      <c r="E50" s="50" t="s">
        <v>57</v>
      </c>
      <c r="F50" s="51">
        <v>200</v>
      </c>
      <c r="G50" s="43">
        <v>3.17</v>
      </c>
      <c r="H50" s="43">
        <v>2.68</v>
      </c>
      <c r="I50" s="43">
        <v>5.97</v>
      </c>
      <c r="J50" s="43">
        <v>60.6</v>
      </c>
      <c r="K50" s="44"/>
      <c r="L50" s="43"/>
    </row>
    <row r="51" spans="1:12" ht="15" thickBot="1" x14ac:dyDescent="0.35">
      <c r="A51" s="15"/>
      <c r="B51" s="16"/>
      <c r="C51" s="11"/>
      <c r="D51" s="7" t="s">
        <v>22</v>
      </c>
      <c r="E51" s="50" t="s">
        <v>46</v>
      </c>
      <c r="F51" s="51">
        <v>30</v>
      </c>
      <c r="G51" s="43">
        <v>2.25</v>
      </c>
      <c r="H51" s="43">
        <v>0.87</v>
      </c>
      <c r="I51" s="43">
        <v>15.42</v>
      </c>
      <c r="J51" s="43">
        <v>78.599999999999994</v>
      </c>
      <c r="K51" s="44"/>
      <c r="L51" s="43"/>
    </row>
    <row r="52" spans="1:12" ht="15" thickBot="1" x14ac:dyDescent="0.35">
      <c r="A52" s="15"/>
      <c r="B52" s="16"/>
      <c r="C52" s="11"/>
      <c r="D52" s="7" t="s">
        <v>23</v>
      </c>
      <c r="E52" s="50" t="s">
        <v>45</v>
      </c>
      <c r="F52" s="51">
        <v>120</v>
      </c>
      <c r="G52" s="43">
        <v>0.48</v>
      </c>
      <c r="H52" s="43">
        <v>0.48</v>
      </c>
      <c r="I52" s="43">
        <v>11.76</v>
      </c>
      <c r="J52" s="43">
        <v>56.4</v>
      </c>
      <c r="K52" s="44"/>
      <c r="L52" s="43"/>
    </row>
    <row r="53" spans="1:12" ht="15" thickBot="1" x14ac:dyDescent="0.35">
      <c r="A53" s="15"/>
      <c r="B53" s="16"/>
      <c r="C53" s="11"/>
      <c r="D53" s="6"/>
      <c r="E53" s="50" t="s">
        <v>58</v>
      </c>
      <c r="F53" s="51">
        <v>50</v>
      </c>
      <c r="G53" s="43">
        <v>2.4300000000000002</v>
      </c>
      <c r="H53" s="43">
        <v>0.95</v>
      </c>
      <c r="I53" s="43">
        <v>11.6</v>
      </c>
      <c r="J53" s="43">
        <v>99.14</v>
      </c>
      <c r="K53" s="44"/>
      <c r="L53" s="43"/>
    </row>
    <row r="54" spans="1:12" ht="14.4" x14ac:dyDescent="0.3">
      <c r="A54" s="15"/>
      <c r="B54" s="16"/>
      <c r="C54" s="11"/>
      <c r="D54" s="6"/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17"/>
      <c r="B55" s="18"/>
      <c r="C55" s="8"/>
      <c r="D55" s="19" t="s">
        <v>38</v>
      </c>
      <c r="E55" s="9"/>
      <c r="F55" s="21">
        <f>SUM(F48:F54)</f>
        <v>590</v>
      </c>
      <c r="G55" s="21">
        <f t="shared" ref="G55" si="6">SUM(G48:G54)</f>
        <v>14.77</v>
      </c>
      <c r="H55" s="21">
        <f t="shared" ref="H55" si="7">SUM(H48:H54)</f>
        <v>19.09</v>
      </c>
      <c r="I55" s="21">
        <f t="shared" ref="I55" si="8">SUM(I48:I54)</f>
        <v>86.89</v>
      </c>
      <c r="J55" s="21">
        <f t="shared" ref="J55" si="9">SUM(J48:J54)</f>
        <v>600.34</v>
      </c>
      <c r="K55" s="27"/>
      <c r="L55" s="21">
        <f t="shared" ref="L55:L97" si="10">SUM(L48:L54)</f>
        <v>0</v>
      </c>
    </row>
    <row r="56" spans="1:12" ht="14.4" x14ac:dyDescent="0.3">
      <c r="A56" s="14">
        <f>A48</f>
        <v>3</v>
      </c>
      <c r="B56" s="14">
        <f>B48</f>
        <v>2</v>
      </c>
      <c r="C56" s="10" t="s">
        <v>24</v>
      </c>
      <c r="D56" s="12" t="s">
        <v>23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15"/>
      <c r="B57" s="16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15"/>
      <c r="B58" s="16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 thickBot="1" x14ac:dyDescent="0.35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" si="14">SUM(J56:J58)</f>
        <v>0</v>
      </c>
      <c r="K59" s="27"/>
      <c r="L59" s="21">
        <f ca="1">SUM(L56:L64)</f>
        <v>0</v>
      </c>
    </row>
    <row r="60" spans="1:12" ht="15" thickBot="1" x14ac:dyDescent="0.35">
      <c r="A60" s="14">
        <f>A48</f>
        <v>3</v>
      </c>
      <c r="B60" s="14">
        <f>B48</f>
        <v>2</v>
      </c>
      <c r="C60" s="10" t="s">
        <v>25</v>
      </c>
      <c r="D60" s="7" t="s">
        <v>26</v>
      </c>
      <c r="E60" s="50" t="s">
        <v>59</v>
      </c>
      <c r="F60" s="51">
        <v>60</v>
      </c>
      <c r="G60" s="43">
        <v>0.99</v>
      </c>
      <c r="H60" s="43">
        <v>2.4700000000000002</v>
      </c>
      <c r="I60" s="43">
        <v>4.38</v>
      </c>
      <c r="J60" s="43">
        <v>43.74</v>
      </c>
      <c r="K60" s="44"/>
      <c r="L60" s="43"/>
    </row>
    <row r="61" spans="1:12" ht="27" thickBot="1" x14ac:dyDescent="0.35">
      <c r="A61" s="15"/>
      <c r="B61" s="16"/>
      <c r="C61" s="11"/>
      <c r="D61" s="7" t="s">
        <v>27</v>
      </c>
      <c r="E61" s="52" t="s">
        <v>60</v>
      </c>
      <c r="F61" s="53">
        <v>221</v>
      </c>
      <c r="G61" s="43">
        <v>3.87</v>
      </c>
      <c r="H61" s="43">
        <v>7.64</v>
      </c>
      <c r="I61" s="43">
        <v>6.76</v>
      </c>
      <c r="J61" s="43">
        <v>109.57</v>
      </c>
      <c r="K61" s="44"/>
      <c r="L61" s="43"/>
    </row>
    <row r="62" spans="1:12" ht="19.8" customHeight="1" thickBot="1" x14ac:dyDescent="0.35">
      <c r="A62" s="15"/>
      <c r="B62" s="16"/>
      <c r="C62" s="11"/>
      <c r="D62" s="7" t="s">
        <v>28</v>
      </c>
      <c r="E62" s="58" t="s">
        <v>61</v>
      </c>
      <c r="F62" s="59">
        <v>95</v>
      </c>
      <c r="G62" s="43">
        <v>11.67</v>
      </c>
      <c r="H62" s="43">
        <v>11.01</v>
      </c>
      <c r="I62" s="43">
        <v>14.33</v>
      </c>
      <c r="J62" s="43">
        <v>204</v>
      </c>
      <c r="K62" s="44"/>
      <c r="L62" s="43"/>
    </row>
    <row r="63" spans="1:12" ht="19.8" customHeight="1" thickBot="1" x14ac:dyDescent="0.35">
      <c r="A63" s="15"/>
      <c r="B63" s="16"/>
      <c r="C63" s="11"/>
      <c r="D63" s="7" t="s">
        <v>29</v>
      </c>
      <c r="E63" s="50" t="s">
        <v>62</v>
      </c>
      <c r="F63" s="51">
        <v>150</v>
      </c>
      <c r="G63" s="43">
        <v>3.06</v>
      </c>
      <c r="H63" s="43">
        <v>4.8</v>
      </c>
      <c r="I63" s="43">
        <v>20.440000000000001</v>
      </c>
      <c r="J63" s="43">
        <v>137.25</v>
      </c>
      <c r="K63" s="44"/>
      <c r="L63" s="43"/>
    </row>
    <row r="64" spans="1:12" ht="15" thickBot="1" x14ac:dyDescent="0.35">
      <c r="A64" s="15"/>
      <c r="B64" s="16"/>
      <c r="C64" s="11"/>
      <c r="D64" s="7" t="s">
        <v>30</v>
      </c>
      <c r="E64" s="58" t="s">
        <v>63</v>
      </c>
      <c r="F64" s="59">
        <v>200</v>
      </c>
      <c r="G64" s="43">
        <v>0.16</v>
      </c>
      <c r="H64" s="43">
        <v>0.16</v>
      </c>
      <c r="I64" s="43">
        <v>27.88</v>
      </c>
      <c r="J64" s="43">
        <v>114.6</v>
      </c>
      <c r="K64" s="44"/>
      <c r="L64" s="43"/>
    </row>
    <row r="65" spans="1:12" ht="15" thickBot="1" x14ac:dyDescent="0.35">
      <c r="A65" s="15"/>
      <c r="B65" s="16"/>
      <c r="C65" s="11"/>
      <c r="D65" s="7" t="s">
        <v>31</v>
      </c>
      <c r="E65" s="50" t="s">
        <v>54</v>
      </c>
      <c r="F65" s="51">
        <v>40</v>
      </c>
      <c r="G65" s="43">
        <v>3.04</v>
      </c>
      <c r="H65" s="43">
        <v>0.32</v>
      </c>
      <c r="I65" s="43">
        <v>19.68</v>
      </c>
      <c r="J65" s="43">
        <v>94</v>
      </c>
      <c r="K65" s="44"/>
      <c r="L65" s="43"/>
    </row>
    <row r="66" spans="1:12" ht="15" customHeight="1" thickBot="1" x14ac:dyDescent="0.35">
      <c r="A66" s="15"/>
      <c r="B66" s="16"/>
      <c r="C66" s="11"/>
      <c r="D66" s="7" t="s">
        <v>32</v>
      </c>
      <c r="E66" s="50" t="s">
        <v>53</v>
      </c>
      <c r="F66" s="51">
        <v>50</v>
      </c>
      <c r="G66" s="43">
        <v>3.3</v>
      </c>
      <c r="H66" s="43">
        <v>0.6</v>
      </c>
      <c r="I66" s="43">
        <v>19.8</v>
      </c>
      <c r="J66" s="43">
        <v>99</v>
      </c>
      <c r="K66" s="44"/>
      <c r="L66" s="43"/>
    </row>
    <row r="67" spans="1:12" ht="14.4" x14ac:dyDescent="0.3">
      <c r="A67" s="15"/>
      <c r="B67" s="16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15"/>
      <c r="B68" s="16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17"/>
      <c r="B69" s="18"/>
      <c r="C69" s="8"/>
      <c r="D69" s="19" t="s">
        <v>38</v>
      </c>
      <c r="E69" s="9"/>
      <c r="F69" s="21">
        <f>SUM(F60:F68)</f>
        <v>816</v>
      </c>
      <c r="G69" s="21">
        <f>SUM(G60:G68)</f>
        <v>26.09</v>
      </c>
      <c r="H69" s="21">
        <f>SUM(H60:H68)</f>
        <v>27</v>
      </c>
      <c r="I69" s="21">
        <f>SUM(I60:I68)</f>
        <v>113.27</v>
      </c>
      <c r="J69" s="21">
        <f>SUM(J60:J68)</f>
        <v>802.16</v>
      </c>
      <c r="K69" s="27"/>
      <c r="L69" s="21">
        <f t="shared" ref="L69" ca="1" si="15">SUM(L66:L74)</f>
        <v>0</v>
      </c>
    </row>
    <row r="70" spans="1:12" ht="14.4" x14ac:dyDescent="0.3">
      <c r="A70" s="14">
        <f>A48</f>
        <v>3</v>
      </c>
      <c r="B70" s="14">
        <f>B48</f>
        <v>2</v>
      </c>
      <c r="C70" s="10" t="s">
        <v>33</v>
      </c>
      <c r="D70" s="12" t="s">
        <v>34</v>
      </c>
      <c r="E70" s="42"/>
      <c r="F70" s="43"/>
      <c r="G70" s="43"/>
      <c r="H70" s="43"/>
      <c r="I70" s="43"/>
      <c r="J70" s="43"/>
      <c r="K70" s="44"/>
      <c r="L70" s="43"/>
    </row>
    <row r="71" spans="1:12" ht="14.4" x14ac:dyDescent="0.3">
      <c r="A71" s="15"/>
      <c r="B71" s="16"/>
      <c r="C71" s="11"/>
      <c r="D71" s="12" t="s">
        <v>30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15"/>
      <c r="B72" s="16"/>
      <c r="C72" s="11"/>
      <c r="D72" s="6"/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15"/>
      <c r="B73" s="16"/>
      <c r="C73" s="11"/>
      <c r="D73" s="6"/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16">SUM(G70:G73)</f>
        <v>0</v>
      </c>
      <c r="H74" s="21">
        <f t="shared" ref="H74" si="17">SUM(H70:H73)</f>
        <v>0</v>
      </c>
      <c r="I74" s="21">
        <f t="shared" ref="I74" si="18">SUM(I70:I73)</f>
        <v>0</v>
      </c>
      <c r="J74" s="21">
        <f t="shared" ref="J74" si="19">SUM(J70:J73)</f>
        <v>0</v>
      </c>
      <c r="K74" s="27"/>
      <c r="L74" s="21">
        <f t="shared" ref="L74" ca="1" si="20">SUM(L67:L73)</f>
        <v>0</v>
      </c>
    </row>
    <row r="75" spans="1:12" ht="14.4" x14ac:dyDescent="0.3">
      <c r="A75" s="14">
        <f>A48</f>
        <v>3</v>
      </c>
      <c r="B75" s="14">
        <f>B48</f>
        <v>2</v>
      </c>
      <c r="C75" s="10" t="s">
        <v>35</v>
      </c>
      <c r="D75" s="7" t="s">
        <v>20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15"/>
      <c r="B76" s="16"/>
      <c r="C76" s="11"/>
      <c r="D76" s="7" t="s">
        <v>29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15"/>
      <c r="B77" s="16"/>
      <c r="C77" s="11"/>
      <c r="D77" s="7" t="s">
        <v>30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15"/>
      <c r="B78" s="16"/>
      <c r="C78" s="11"/>
      <c r="D78" s="7" t="s">
        <v>22</v>
      </c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15"/>
      <c r="B79" s="16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15"/>
      <c r="B80" s="16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4.4" x14ac:dyDescent="0.3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1">SUM(G75:G80)</f>
        <v>0</v>
      </c>
      <c r="H81" s="21">
        <f t="shared" ref="H81" si="22">SUM(H75:H80)</f>
        <v>0</v>
      </c>
      <c r="I81" s="21">
        <f t="shared" ref="I81" si="23">SUM(I75:I80)</f>
        <v>0</v>
      </c>
      <c r="J81" s="21">
        <f t="shared" ref="J81" si="24">SUM(J75:J80)</f>
        <v>0</v>
      </c>
      <c r="K81" s="27"/>
      <c r="L81" s="21">
        <f t="shared" ref="L81" ca="1" si="25">SUM(L75:L83)</f>
        <v>0</v>
      </c>
    </row>
    <row r="82" spans="1:12" ht="14.4" x14ac:dyDescent="0.3">
      <c r="A82" s="14">
        <f>A48</f>
        <v>3</v>
      </c>
      <c r="B82" s="14">
        <f>B48</f>
        <v>2</v>
      </c>
      <c r="C82" s="10" t="s">
        <v>36</v>
      </c>
      <c r="D82" s="12" t="s">
        <v>37</v>
      </c>
      <c r="E82" s="42"/>
      <c r="F82" s="43"/>
      <c r="G82" s="43"/>
      <c r="H82" s="43"/>
      <c r="I82" s="43"/>
      <c r="J82" s="43"/>
      <c r="K82" s="44"/>
      <c r="L82" s="43"/>
    </row>
    <row r="83" spans="1:12" ht="14.4" x14ac:dyDescent="0.3">
      <c r="A83" s="15"/>
      <c r="B83" s="16"/>
      <c r="C83" s="11"/>
      <c r="D83" s="12" t="s">
        <v>34</v>
      </c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15"/>
      <c r="B84" s="16"/>
      <c r="C84" s="11"/>
      <c r="D84" s="12" t="s">
        <v>30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15"/>
      <c r="B85" s="16"/>
      <c r="C85" s="11"/>
      <c r="D85" s="12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15"/>
      <c r="B86" s="16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15"/>
      <c r="B87" s="16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26">SUM(G82:G87)</f>
        <v>0</v>
      </c>
      <c r="H88" s="21">
        <f t="shared" ref="H88" si="27">SUM(H82:H87)</f>
        <v>0</v>
      </c>
      <c r="I88" s="21">
        <f t="shared" ref="I88" si="28">SUM(I82:I87)</f>
        <v>0</v>
      </c>
      <c r="J88" s="21">
        <f t="shared" ref="J88" si="29">SUM(J82:J87)</f>
        <v>0</v>
      </c>
      <c r="K88" s="27"/>
      <c r="L88" s="21">
        <f t="shared" ref="L88" ca="1" si="30">SUM(L82:L90)</f>
        <v>0</v>
      </c>
    </row>
    <row r="89" spans="1:12" ht="15.75" customHeight="1" thickBot="1" x14ac:dyDescent="0.3">
      <c r="A89" s="34">
        <f>A48</f>
        <v>3</v>
      </c>
      <c r="B89" s="34">
        <f>B48</f>
        <v>2</v>
      </c>
      <c r="C89" s="65" t="s">
        <v>4</v>
      </c>
      <c r="D89" s="66"/>
      <c r="E89" s="31"/>
      <c r="F89" s="32">
        <f>F55+F59+F69+F74+F81+F88</f>
        <v>1406</v>
      </c>
      <c r="G89" s="32">
        <f>G55+G59+G69+G74+G81+G88</f>
        <v>40.86</v>
      </c>
      <c r="H89" s="32">
        <f>H55+H59+H69+H74+H81+H88</f>
        <v>46.09</v>
      </c>
      <c r="I89" s="32">
        <f>I55+I59+I69+I74+I81+I88</f>
        <v>200.16</v>
      </c>
      <c r="J89" s="32">
        <f>J55+J59+J69+J74+J81+J88</f>
        <v>1402.5</v>
      </c>
      <c r="K89" s="33"/>
      <c r="L89" s="32">
        <f ca="1">L55+L59+L69+L74+L81+L88</f>
        <v>0</v>
      </c>
    </row>
    <row r="90" spans="1:12" ht="15" thickBot="1" x14ac:dyDescent="0.35">
      <c r="A90" s="22">
        <v>3</v>
      </c>
      <c r="B90" s="23">
        <v>3</v>
      </c>
      <c r="C90" s="24" t="s">
        <v>19</v>
      </c>
      <c r="D90" s="5" t="s">
        <v>20</v>
      </c>
      <c r="E90" s="50" t="s">
        <v>64</v>
      </c>
      <c r="F90" s="54">
        <v>150</v>
      </c>
      <c r="G90" s="40">
        <v>12.1</v>
      </c>
      <c r="H90" s="40">
        <v>13.05</v>
      </c>
      <c r="I90" s="40">
        <v>2.64</v>
      </c>
      <c r="J90" s="40">
        <v>187.6</v>
      </c>
      <c r="K90" s="41"/>
      <c r="L90" s="40"/>
    </row>
    <row r="91" spans="1:12" ht="15" thickBot="1" x14ac:dyDescent="0.35">
      <c r="A91" s="25"/>
      <c r="B91" s="16"/>
      <c r="C91" s="11"/>
      <c r="D91" s="6"/>
      <c r="E91" s="50" t="s">
        <v>66</v>
      </c>
      <c r="F91" s="61">
        <v>55</v>
      </c>
      <c r="G91" s="43">
        <v>6.28</v>
      </c>
      <c r="H91" s="43">
        <v>12.11</v>
      </c>
      <c r="I91" s="43">
        <v>15.55</v>
      </c>
      <c r="J91" s="43">
        <v>196.1</v>
      </c>
      <c r="K91" s="44"/>
      <c r="L91" s="43"/>
    </row>
    <row r="92" spans="1:12" ht="15" thickBot="1" x14ac:dyDescent="0.35">
      <c r="A92" s="25"/>
      <c r="B92" s="16"/>
      <c r="C92" s="11"/>
      <c r="D92" s="7" t="s">
        <v>21</v>
      </c>
      <c r="E92" s="50" t="s">
        <v>65</v>
      </c>
      <c r="F92" s="51">
        <v>200</v>
      </c>
      <c r="G92" s="43">
        <v>1.46</v>
      </c>
      <c r="H92" s="43">
        <v>1.08</v>
      </c>
      <c r="I92" s="43">
        <v>11.96</v>
      </c>
      <c r="J92" s="43">
        <v>63.7</v>
      </c>
      <c r="K92" s="44"/>
      <c r="L92" s="43"/>
    </row>
    <row r="93" spans="1:12" ht="15" thickBot="1" x14ac:dyDescent="0.35">
      <c r="A93" s="25"/>
      <c r="B93" s="16"/>
      <c r="C93" s="11"/>
      <c r="D93" s="7" t="s">
        <v>22</v>
      </c>
      <c r="E93" s="50" t="s">
        <v>67</v>
      </c>
      <c r="F93" s="51">
        <v>30</v>
      </c>
      <c r="G93" s="43">
        <v>2.25</v>
      </c>
      <c r="H93" s="43">
        <v>0.87</v>
      </c>
      <c r="I93" s="43">
        <v>15.42</v>
      </c>
      <c r="J93" s="43">
        <v>78.599999999999994</v>
      </c>
      <c r="K93" s="44"/>
      <c r="L93" s="43"/>
    </row>
    <row r="94" spans="1:12" ht="15" thickBot="1" x14ac:dyDescent="0.35">
      <c r="A94" s="25"/>
      <c r="B94" s="16"/>
      <c r="C94" s="11"/>
      <c r="D94" s="7" t="s">
        <v>23</v>
      </c>
      <c r="E94" s="50" t="s">
        <v>45</v>
      </c>
      <c r="F94" s="51">
        <v>120</v>
      </c>
      <c r="G94" s="43">
        <v>0.48</v>
      </c>
      <c r="H94" s="43">
        <v>0.48</v>
      </c>
      <c r="I94" s="43">
        <v>11.76</v>
      </c>
      <c r="J94" s="43">
        <v>56.4</v>
      </c>
      <c r="K94" s="44"/>
      <c r="L94" s="43"/>
    </row>
    <row r="95" spans="1:12" ht="14.4" x14ac:dyDescent="0.3">
      <c r="A95" s="25"/>
      <c r="B95" s="16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5"/>
      <c r="B96" s="16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6"/>
      <c r="B97" s="18"/>
      <c r="C97" s="8"/>
      <c r="D97" s="19" t="s">
        <v>38</v>
      </c>
      <c r="E97" s="9"/>
      <c r="F97" s="21">
        <f>SUM(F90:F96)</f>
        <v>555</v>
      </c>
      <c r="G97" s="21">
        <f t="shared" ref="G97" si="31">SUM(G90:G96)</f>
        <v>22.57</v>
      </c>
      <c r="H97" s="21">
        <f t="shared" ref="H97" si="32">SUM(H90:H96)</f>
        <v>27.590000000000003</v>
      </c>
      <c r="I97" s="21">
        <f t="shared" ref="I97" si="33">SUM(I90:I96)</f>
        <v>57.33</v>
      </c>
      <c r="J97" s="21">
        <f t="shared" ref="J97" si="34">SUM(J90:J96)</f>
        <v>582.4</v>
      </c>
      <c r="K97" s="27"/>
      <c r="L97" s="21">
        <f t="shared" si="10"/>
        <v>0</v>
      </c>
    </row>
    <row r="98" spans="1:12" ht="14.4" x14ac:dyDescent="0.3">
      <c r="A98" s="28">
        <f>A90</f>
        <v>3</v>
      </c>
      <c r="B98" s="14">
        <f>B90</f>
        <v>3</v>
      </c>
      <c r="C98" s="10" t="s">
        <v>24</v>
      </c>
      <c r="D98" s="12" t="s">
        <v>23</v>
      </c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5"/>
      <c r="B99" s="16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4.4" x14ac:dyDescent="0.3">
      <c r="A100" s="25"/>
      <c r="B100" s="16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 thickBot="1" x14ac:dyDescent="0.35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35">SUM(G98:G100)</f>
        <v>0</v>
      </c>
      <c r="H101" s="21">
        <f t="shared" ref="H101" si="36">SUM(H98:H100)</f>
        <v>0</v>
      </c>
      <c r="I101" s="21">
        <f t="shared" ref="I101" si="37">SUM(I98:I100)</f>
        <v>0</v>
      </c>
      <c r="J101" s="21">
        <f t="shared" ref="J101" si="38">SUM(J98:J100)</f>
        <v>0</v>
      </c>
      <c r="K101" s="27"/>
      <c r="L101" s="21">
        <f t="shared" ref="L101" ca="1" si="39">SUM(L98:L106)</f>
        <v>0</v>
      </c>
    </row>
    <row r="102" spans="1:12" ht="15" thickBot="1" x14ac:dyDescent="0.35">
      <c r="A102" s="28">
        <f>A90</f>
        <v>3</v>
      </c>
      <c r="B102" s="14">
        <f>B90</f>
        <v>3</v>
      </c>
      <c r="C102" s="10" t="s">
        <v>25</v>
      </c>
      <c r="D102" s="7" t="s">
        <v>26</v>
      </c>
      <c r="E102" s="50" t="s">
        <v>68</v>
      </c>
      <c r="F102" s="51">
        <v>60</v>
      </c>
      <c r="G102" s="43">
        <v>6.55</v>
      </c>
      <c r="H102" s="43">
        <v>7.03</v>
      </c>
      <c r="I102" s="43">
        <v>16.260000000000002</v>
      </c>
      <c r="J102" s="43">
        <v>160.1</v>
      </c>
      <c r="K102" s="44"/>
      <c r="L102" s="43"/>
    </row>
    <row r="103" spans="1:12" ht="15" thickBot="1" x14ac:dyDescent="0.35">
      <c r="A103" s="25"/>
      <c r="B103" s="16"/>
      <c r="C103" s="11"/>
      <c r="D103" s="7" t="s">
        <v>27</v>
      </c>
      <c r="E103" s="52" t="s">
        <v>69</v>
      </c>
      <c r="F103" s="53">
        <v>210</v>
      </c>
      <c r="G103" s="43">
        <v>4.21</v>
      </c>
      <c r="H103" s="43">
        <v>4.12</v>
      </c>
      <c r="I103" s="43">
        <v>13.57</v>
      </c>
      <c r="J103" s="43">
        <v>117.4</v>
      </c>
      <c r="K103" s="44"/>
      <c r="L103" s="43"/>
    </row>
    <row r="104" spans="1:12" ht="14.4" customHeight="1" x14ac:dyDescent="0.3">
      <c r="A104" s="25"/>
      <c r="B104" s="16"/>
      <c r="C104" s="11"/>
      <c r="D104" s="7" t="s">
        <v>28</v>
      </c>
      <c r="E104" s="62" t="s">
        <v>70</v>
      </c>
      <c r="F104" s="43">
        <v>120</v>
      </c>
      <c r="G104" s="43">
        <v>8.2799999999999994</v>
      </c>
      <c r="H104" s="43">
        <v>3.41</v>
      </c>
      <c r="I104" s="43">
        <v>27</v>
      </c>
      <c r="J104" s="43">
        <v>198.9</v>
      </c>
      <c r="K104" s="44"/>
      <c r="L104" s="43"/>
    </row>
    <row r="105" spans="1:12" ht="15" customHeight="1" x14ac:dyDescent="0.3">
      <c r="A105" s="25"/>
      <c r="B105" s="16"/>
      <c r="C105" s="11"/>
      <c r="D105" s="7" t="s">
        <v>29</v>
      </c>
      <c r="E105" s="62" t="s">
        <v>71</v>
      </c>
      <c r="F105" s="63">
        <v>180</v>
      </c>
      <c r="G105" s="43">
        <v>3.11</v>
      </c>
      <c r="H105" s="43">
        <v>13.25</v>
      </c>
      <c r="I105" s="43">
        <v>15.35</v>
      </c>
      <c r="J105" s="43">
        <v>179</v>
      </c>
      <c r="K105" s="44"/>
      <c r="L105" s="43"/>
    </row>
    <row r="106" spans="1:12" ht="14.4" customHeight="1" x14ac:dyDescent="0.3">
      <c r="A106" s="25"/>
      <c r="B106" s="16"/>
      <c r="C106" s="11"/>
      <c r="D106" s="7" t="s">
        <v>30</v>
      </c>
      <c r="E106" s="62" t="s">
        <v>72</v>
      </c>
      <c r="F106" s="63">
        <v>200</v>
      </c>
      <c r="G106" s="43">
        <v>0.66</v>
      </c>
      <c r="H106" s="43">
        <v>0.09</v>
      </c>
      <c r="I106" s="43">
        <v>22.03</v>
      </c>
      <c r="J106" s="43">
        <v>92.8</v>
      </c>
      <c r="K106" s="44"/>
      <c r="L106" s="43"/>
    </row>
    <row r="107" spans="1:12" ht="14.4" customHeight="1" x14ac:dyDescent="0.3">
      <c r="A107" s="25"/>
      <c r="B107" s="16"/>
      <c r="C107" s="11"/>
      <c r="D107" s="7" t="s">
        <v>31</v>
      </c>
      <c r="E107" s="62" t="s">
        <v>54</v>
      </c>
      <c r="F107" s="63">
        <v>40</v>
      </c>
      <c r="G107" s="43">
        <v>3.04</v>
      </c>
      <c r="H107" s="43">
        <v>0.32</v>
      </c>
      <c r="I107" s="43">
        <v>19.68</v>
      </c>
      <c r="J107" s="43">
        <v>94</v>
      </c>
      <c r="K107" s="44"/>
      <c r="L107" s="43"/>
    </row>
    <row r="108" spans="1:12" ht="15" customHeight="1" x14ac:dyDescent="0.3">
      <c r="A108" s="25"/>
      <c r="B108" s="16"/>
      <c r="C108" s="11"/>
      <c r="D108" s="7" t="s">
        <v>32</v>
      </c>
      <c r="E108" s="62" t="s">
        <v>53</v>
      </c>
      <c r="F108" s="63">
        <v>50</v>
      </c>
      <c r="G108" s="43">
        <v>3.3</v>
      </c>
      <c r="H108" s="43">
        <v>0.6</v>
      </c>
      <c r="I108" s="43">
        <v>19.8</v>
      </c>
      <c r="J108" s="43">
        <v>99</v>
      </c>
      <c r="K108" s="44"/>
      <c r="L108" s="43"/>
    </row>
    <row r="109" spans="1:12" ht="14.4" x14ac:dyDescent="0.3">
      <c r="A109" s="25"/>
      <c r="B109" s="16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5"/>
      <c r="B110" s="16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6"/>
      <c r="B111" s="18"/>
      <c r="C111" s="8"/>
      <c r="D111" s="19" t="s">
        <v>38</v>
      </c>
      <c r="E111" s="9"/>
      <c r="F111" s="21">
        <f>SUM(F102:F110)</f>
        <v>860</v>
      </c>
      <c r="G111" s="21">
        <f t="shared" ref="G111" si="40">SUM(G102:G110)</f>
        <v>29.15</v>
      </c>
      <c r="H111" s="21">
        <f t="shared" ref="H111" si="41">SUM(H102:H110)</f>
        <v>28.820000000000004</v>
      </c>
      <c r="I111" s="21">
        <f t="shared" ref="I111" si="42">SUM(I102:I110)</f>
        <v>133.69</v>
      </c>
      <c r="J111" s="21">
        <f t="shared" ref="J111" si="43">SUM(J102:J110)</f>
        <v>941.19999999999993</v>
      </c>
      <c r="K111" s="27"/>
      <c r="L111" s="21">
        <f t="shared" ref="L111" ca="1" si="44">SUM(L108:L116)</f>
        <v>0</v>
      </c>
    </row>
    <row r="112" spans="1:12" ht="14.4" x14ac:dyDescent="0.3">
      <c r="A112" s="28">
        <f>A90</f>
        <v>3</v>
      </c>
      <c r="B112" s="14">
        <f>B90</f>
        <v>3</v>
      </c>
      <c r="C112" s="10" t="s">
        <v>33</v>
      </c>
      <c r="D112" s="12" t="s">
        <v>34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5"/>
      <c r="B113" s="16"/>
      <c r="C113" s="11"/>
      <c r="D113" s="12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5"/>
      <c r="B114" s="16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5"/>
      <c r="B115" s="16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45">SUM(G112:G115)</f>
        <v>0</v>
      </c>
      <c r="H116" s="21">
        <f t="shared" ref="H116" si="46">SUM(H112:H115)</f>
        <v>0</v>
      </c>
      <c r="I116" s="21">
        <f t="shared" ref="I116" si="47">SUM(I112:I115)</f>
        <v>0</v>
      </c>
      <c r="J116" s="21">
        <f t="shared" ref="J116" si="48">SUM(J112:J115)</f>
        <v>0</v>
      </c>
      <c r="K116" s="27"/>
      <c r="L116" s="21">
        <f t="shared" ref="L116" ca="1" si="49">SUM(L109:L115)</f>
        <v>0</v>
      </c>
    </row>
    <row r="117" spans="1:12" ht="14.4" x14ac:dyDescent="0.3">
      <c r="A117" s="28">
        <f>A90</f>
        <v>3</v>
      </c>
      <c r="B117" s="14">
        <f>B90</f>
        <v>3</v>
      </c>
      <c r="C117" s="10" t="s">
        <v>35</v>
      </c>
      <c r="D117" s="7" t="s">
        <v>20</v>
      </c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5"/>
      <c r="B118" s="16"/>
      <c r="C118" s="11"/>
      <c r="D118" s="7" t="s">
        <v>29</v>
      </c>
      <c r="E118" s="42"/>
      <c r="F118" s="43"/>
      <c r="G118" s="43"/>
      <c r="H118" s="43"/>
      <c r="I118" s="43"/>
      <c r="J118" s="43"/>
      <c r="K118" s="44"/>
      <c r="L118" s="43"/>
    </row>
    <row r="119" spans="1:12" ht="14.4" x14ac:dyDescent="0.3">
      <c r="A119" s="25"/>
      <c r="B119" s="16"/>
      <c r="C119" s="11"/>
      <c r="D119" s="7" t="s">
        <v>30</v>
      </c>
      <c r="E119" s="42"/>
      <c r="F119" s="43"/>
      <c r="G119" s="43"/>
      <c r="H119" s="43"/>
      <c r="I119" s="43"/>
      <c r="J119" s="43"/>
      <c r="K119" s="44"/>
      <c r="L119" s="43"/>
    </row>
    <row r="120" spans="1:12" ht="14.4" x14ac:dyDescent="0.3">
      <c r="A120" s="25"/>
      <c r="B120" s="16"/>
      <c r="C120" s="11"/>
      <c r="D120" s="7" t="s">
        <v>22</v>
      </c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25"/>
      <c r="B121" s="16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25"/>
      <c r="B122" s="16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50">SUM(G117:G122)</f>
        <v>0</v>
      </c>
      <c r="H123" s="21">
        <f t="shared" ref="H123" si="51">SUM(H117:H122)</f>
        <v>0</v>
      </c>
      <c r="I123" s="21">
        <f t="shared" ref="I123" si="52">SUM(I117:I122)</f>
        <v>0</v>
      </c>
      <c r="J123" s="21">
        <f t="shared" ref="J123" si="53">SUM(J117:J122)</f>
        <v>0</v>
      </c>
      <c r="K123" s="27"/>
      <c r="L123" s="21">
        <f t="shared" ref="L123" ca="1" si="54">SUM(L117:L125)</f>
        <v>0</v>
      </c>
    </row>
    <row r="124" spans="1:12" ht="14.4" x14ac:dyDescent="0.3">
      <c r="A124" s="28">
        <f>A90</f>
        <v>3</v>
      </c>
      <c r="B124" s="14">
        <f>B90</f>
        <v>3</v>
      </c>
      <c r="C124" s="10" t="s">
        <v>36</v>
      </c>
      <c r="D124" s="12" t="s">
        <v>37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25"/>
      <c r="B125" s="16"/>
      <c r="C125" s="11"/>
      <c r="D125" s="12" t="s">
        <v>34</v>
      </c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25"/>
      <c r="B126" s="16"/>
      <c r="C126" s="11"/>
      <c r="D126" s="12" t="s">
        <v>30</v>
      </c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25"/>
      <c r="B127" s="16"/>
      <c r="C127" s="11"/>
      <c r="D127" s="12" t="s">
        <v>23</v>
      </c>
      <c r="E127" s="42"/>
      <c r="F127" s="43"/>
      <c r="G127" s="43"/>
      <c r="H127" s="43"/>
      <c r="I127" s="43"/>
      <c r="J127" s="43"/>
      <c r="K127" s="44"/>
      <c r="L127" s="43"/>
    </row>
    <row r="128" spans="1:12" ht="14.4" x14ac:dyDescent="0.3">
      <c r="A128" s="25"/>
      <c r="B128" s="16"/>
      <c r="C128" s="11"/>
      <c r="D128" s="6"/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25"/>
      <c r="B129" s="16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55">SUM(G124:G129)</f>
        <v>0</v>
      </c>
      <c r="H130" s="21">
        <f t="shared" ref="H130" si="56">SUM(H124:H129)</f>
        <v>0</v>
      </c>
      <c r="I130" s="21">
        <f t="shared" ref="I130" si="57">SUM(I124:I129)</f>
        <v>0</v>
      </c>
      <c r="J130" s="21">
        <f t="shared" ref="J130" si="58">SUM(J124:J129)</f>
        <v>0</v>
      </c>
      <c r="K130" s="27"/>
      <c r="L130" s="21">
        <f t="shared" ref="L130" ca="1" si="59">SUM(L124:L132)</f>
        <v>0</v>
      </c>
    </row>
    <row r="131" spans="1:12" ht="15.75" customHeight="1" thickBot="1" x14ac:dyDescent="0.3">
      <c r="A131" s="29">
        <f>A90</f>
        <v>3</v>
      </c>
      <c r="B131" s="30">
        <f>B90</f>
        <v>3</v>
      </c>
      <c r="C131" s="65" t="s">
        <v>4</v>
      </c>
      <c r="D131" s="66"/>
      <c r="E131" s="31"/>
      <c r="F131" s="32">
        <f>F97+F101+F111+F116+F123+F130</f>
        <v>1415</v>
      </c>
      <c r="G131" s="32">
        <f t="shared" ref="G131" si="60">G97+G101+G111+G116+G123+G130</f>
        <v>51.72</v>
      </c>
      <c r="H131" s="32">
        <f t="shared" ref="H131" si="61">H97+H101+H111+H116+H123+H130</f>
        <v>56.410000000000011</v>
      </c>
      <c r="I131" s="32">
        <f t="shared" ref="I131" si="62">I97+I101+I111+I116+I123+I130</f>
        <v>191.01999999999998</v>
      </c>
      <c r="J131" s="32">
        <f t="shared" ref="J131" si="63">J97+J101+J111+J116+J123+J130</f>
        <v>1523.6</v>
      </c>
      <c r="K131" s="33"/>
      <c r="L131" s="32">
        <f t="shared" ref="L131" ca="1" si="64">L97+L101+L111+L116+L123+L130</f>
        <v>0</v>
      </c>
    </row>
    <row r="132" spans="1:12" ht="14.4" x14ac:dyDescent="0.3">
      <c r="A132" s="22">
        <v>3</v>
      </c>
      <c r="B132" s="23">
        <v>4</v>
      </c>
      <c r="C132" s="24" t="s">
        <v>19</v>
      </c>
      <c r="D132" s="5" t="s">
        <v>20</v>
      </c>
      <c r="E132" s="39" t="s">
        <v>73</v>
      </c>
      <c r="F132" s="40">
        <v>184</v>
      </c>
      <c r="G132" s="40">
        <v>4.43</v>
      </c>
      <c r="H132" s="40">
        <v>2.54</v>
      </c>
      <c r="I132" s="40">
        <v>28.07</v>
      </c>
      <c r="J132" s="40">
        <v>188.2</v>
      </c>
      <c r="K132" s="41"/>
      <c r="L132" s="40"/>
    </row>
    <row r="133" spans="1:12" ht="14.4" x14ac:dyDescent="0.3">
      <c r="A133" s="25"/>
      <c r="B133" s="16"/>
      <c r="C133" s="11"/>
      <c r="D133" s="6"/>
      <c r="E133" s="42" t="s">
        <v>48</v>
      </c>
      <c r="F133" s="64">
        <v>40</v>
      </c>
      <c r="G133" s="43">
        <v>2.33</v>
      </c>
      <c r="H133" s="43">
        <v>8.1199999999999992</v>
      </c>
      <c r="I133" s="43">
        <v>15.55</v>
      </c>
      <c r="J133" s="43">
        <v>144.6</v>
      </c>
      <c r="K133" s="44"/>
      <c r="L133" s="43"/>
    </row>
    <row r="134" spans="1:12" ht="14.4" x14ac:dyDescent="0.3">
      <c r="A134" s="25"/>
      <c r="B134" s="16"/>
      <c r="C134" s="11"/>
      <c r="D134" s="7" t="s">
        <v>21</v>
      </c>
      <c r="E134" s="42" t="s">
        <v>74</v>
      </c>
      <c r="F134" s="43">
        <v>200</v>
      </c>
      <c r="G134" s="43">
        <v>4.08</v>
      </c>
      <c r="H134" s="43">
        <v>3.81</v>
      </c>
      <c r="I134" s="43">
        <v>7.6</v>
      </c>
      <c r="J134" s="43">
        <v>78.599999999999994</v>
      </c>
      <c r="K134" s="44"/>
      <c r="L134" s="43"/>
    </row>
    <row r="135" spans="1:12" ht="14.4" x14ac:dyDescent="0.3">
      <c r="A135" s="25"/>
      <c r="B135" s="16"/>
      <c r="C135" s="11"/>
      <c r="D135" s="7" t="s">
        <v>22</v>
      </c>
      <c r="E135" s="42" t="s">
        <v>46</v>
      </c>
      <c r="F135" s="43">
        <v>30</v>
      </c>
      <c r="G135" s="43">
        <v>2.25</v>
      </c>
      <c r="H135" s="43">
        <v>0.87</v>
      </c>
      <c r="I135" s="43">
        <v>15.42</v>
      </c>
      <c r="J135" s="43">
        <v>78.599999999999994</v>
      </c>
      <c r="K135" s="44"/>
      <c r="L135" s="43"/>
    </row>
    <row r="136" spans="1:12" ht="14.4" x14ac:dyDescent="0.3">
      <c r="A136" s="25"/>
      <c r="B136" s="16"/>
      <c r="C136" s="11"/>
      <c r="D136" s="7" t="s">
        <v>23</v>
      </c>
      <c r="E136" s="42" t="s">
        <v>45</v>
      </c>
      <c r="F136" s="43">
        <v>120</v>
      </c>
      <c r="G136" s="43">
        <v>0.48</v>
      </c>
      <c r="H136" s="43">
        <v>0.48</v>
      </c>
      <c r="I136" s="43">
        <v>11.76</v>
      </c>
      <c r="J136" s="43">
        <v>56.4</v>
      </c>
      <c r="K136" s="44"/>
      <c r="L136" s="43"/>
    </row>
    <row r="137" spans="1:12" ht="14.4" x14ac:dyDescent="0.3">
      <c r="A137" s="25"/>
      <c r="B137" s="16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4.4" x14ac:dyDescent="0.3">
      <c r="A138" s="25"/>
      <c r="B138" s="16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4.4" x14ac:dyDescent="0.3">
      <c r="A139" s="26"/>
      <c r="B139" s="18"/>
      <c r="C139" s="8"/>
      <c r="D139" s="19" t="s">
        <v>38</v>
      </c>
      <c r="E139" s="9"/>
      <c r="F139" s="21">
        <f>SUM(F132:F138)</f>
        <v>574</v>
      </c>
      <c r="G139" s="21">
        <f t="shared" ref="G139" si="65">SUM(G132:G138)</f>
        <v>13.57</v>
      </c>
      <c r="H139" s="21">
        <f t="shared" ref="H139" si="66">SUM(H132:H138)</f>
        <v>15.82</v>
      </c>
      <c r="I139" s="21">
        <f t="shared" ref="I139" si="67">SUM(I132:I138)</f>
        <v>78.400000000000006</v>
      </c>
      <c r="J139" s="21">
        <f t="shared" ref="J139" si="68">SUM(J132:J138)</f>
        <v>546.4</v>
      </c>
      <c r="K139" s="27"/>
      <c r="L139" s="21">
        <f t="shared" ref="L139:L181" si="69">SUM(L132:L138)</f>
        <v>0</v>
      </c>
    </row>
    <row r="140" spans="1:12" ht="14.4" x14ac:dyDescent="0.3">
      <c r="A140" s="28">
        <f>A132</f>
        <v>3</v>
      </c>
      <c r="B140" s="14">
        <f>B132</f>
        <v>4</v>
      </c>
      <c r="C140" s="10" t="s">
        <v>24</v>
      </c>
      <c r="D140" s="12" t="s">
        <v>23</v>
      </c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5"/>
      <c r="B141" s="16"/>
      <c r="C141" s="11"/>
      <c r="D141" s="6"/>
      <c r="E141" s="42"/>
      <c r="F141" s="43"/>
      <c r="G141" s="43"/>
      <c r="H141" s="43"/>
      <c r="I141" s="43"/>
      <c r="J141" s="43"/>
      <c r="K141" s="44"/>
      <c r="L141" s="43"/>
    </row>
    <row r="142" spans="1:12" ht="14.4" x14ac:dyDescent="0.3">
      <c r="A142" s="25"/>
      <c r="B142" s="16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70">SUM(G140:G142)</f>
        <v>0</v>
      </c>
      <c r="H143" s="21">
        <f t="shared" ref="H143" si="71">SUM(H140:H142)</f>
        <v>0</v>
      </c>
      <c r="I143" s="21">
        <f t="shared" ref="I143" si="72">SUM(I140:I142)</f>
        <v>0</v>
      </c>
      <c r="J143" s="21">
        <f t="shared" ref="J143" si="73">SUM(J140:J142)</f>
        <v>0</v>
      </c>
      <c r="K143" s="27"/>
      <c r="L143" s="21">
        <f t="shared" ref="L143" ca="1" si="74">SUM(L140:L148)</f>
        <v>0</v>
      </c>
    </row>
    <row r="144" spans="1:12" ht="14.4" x14ac:dyDescent="0.3">
      <c r="A144" s="28">
        <f>A132</f>
        <v>3</v>
      </c>
      <c r="B144" s="14">
        <f>B132</f>
        <v>4</v>
      </c>
      <c r="C144" s="10" t="s">
        <v>25</v>
      </c>
      <c r="D144" s="7" t="s">
        <v>26</v>
      </c>
      <c r="E144" s="42" t="s">
        <v>75</v>
      </c>
      <c r="F144" s="43">
        <v>60</v>
      </c>
      <c r="G144" s="43">
        <v>0.66</v>
      </c>
      <c r="H144" s="43">
        <v>0.12</v>
      </c>
      <c r="I144" s="43">
        <v>2.2799999999999998</v>
      </c>
      <c r="J144" s="43">
        <v>14.4</v>
      </c>
      <c r="K144" s="44"/>
      <c r="L144" s="43"/>
    </row>
    <row r="145" spans="1:12" ht="26.4" x14ac:dyDescent="0.3">
      <c r="A145" s="25"/>
      <c r="B145" s="16"/>
      <c r="C145" s="11"/>
      <c r="D145" s="7" t="s">
        <v>27</v>
      </c>
      <c r="E145" s="42" t="s">
        <v>76</v>
      </c>
      <c r="F145" s="43">
        <v>210</v>
      </c>
      <c r="G145" s="43">
        <v>5.64</v>
      </c>
      <c r="H145" s="43">
        <v>4.37</v>
      </c>
      <c r="I145" s="43">
        <v>20.84</v>
      </c>
      <c r="J145" s="43">
        <v>155.41999999999999</v>
      </c>
      <c r="K145" s="44"/>
      <c r="L145" s="43"/>
    </row>
    <row r="146" spans="1:12" ht="14.4" x14ac:dyDescent="0.3">
      <c r="A146" s="25"/>
      <c r="B146" s="16"/>
      <c r="C146" s="11"/>
      <c r="D146" s="7" t="s">
        <v>28</v>
      </c>
      <c r="E146" s="42" t="s">
        <v>77</v>
      </c>
      <c r="F146" s="43">
        <v>200</v>
      </c>
      <c r="G146" s="43">
        <v>17.73</v>
      </c>
      <c r="H146" s="43">
        <v>24.39</v>
      </c>
      <c r="I146" s="43">
        <v>38.909999999999997</v>
      </c>
      <c r="J146" s="43">
        <v>405.92</v>
      </c>
      <c r="K146" s="44"/>
      <c r="L146" s="43"/>
    </row>
    <row r="147" spans="1:12" ht="14.4" x14ac:dyDescent="0.3">
      <c r="A147" s="25"/>
      <c r="B147" s="16"/>
      <c r="C147" s="11"/>
      <c r="D147" s="7" t="s">
        <v>29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5"/>
      <c r="B148" s="16"/>
      <c r="C148" s="11"/>
      <c r="D148" s="7" t="s">
        <v>30</v>
      </c>
      <c r="E148" s="42" t="s">
        <v>78</v>
      </c>
      <c r="F148" s="43">
        <v>200</v>
      </c>
      <c r="G148" s="43">
        <v>0.35</v>
      </c>
      <c r="H148" s="43">
        <v>0.08</v>
      </c>
      <c r="I148" s="43">
        <v>31.85</v>
      </c>
      <c r="J148" s="43">
        <v>130.19999999999999</v>
      </c>
      <c r="K148" s="44"/>
      <c r="L148" s="43"/>
    </row>
    <row r="149" spans="1:12" ht="14.4" x14ac:dyDescent="0.3">
      <c r="A149" s="25"/>
      <c r="B149" s="16"/>
      <c r="C149" s="11"/>
      <c r="D149" s="7" t="s">
        <v>31</v>
      </c>
      <c r="E149" s="42" t="s">
        <v>79</v>
      </c>
      <c r="F149" s="43">
        <v>40</v>
      </c>
      <c r="G149" s="43">
        <v>3.04</v>
      </c>
      <c r="H149" s="43">
        <v>0.32</v>
      </c>
      <c r="I149" s="43">
        <v>19.68</v>
      </c>
      <c r="J149" s="43">
        <v>94</v>
      </c>
      <c r="K149" s="44"/>
      <c r="L149" s="43"/>
    </row>
    <row r="150" spans="1:12" ht="14.4" x14ac:dyDescent="0.3">
      <c r="A150" s="25"/>
      <c r="B150" s="16"/>
      <c r="C150" s="11"/>
      <c r="D150" s="7" t="s">
        <v>32</v>
      </c>
      <c r="E150" s="42" t="s">
        <v>53</v>
      </c>
      <c r="F150" s="43">
        <v>50</v>
      </c>
      <c r="G150" s="43">
        <v>3.3</v>
      </c>
      <c r="H150" s="43">
        <v>0.6</v>
      </c>
      <c r="I150" s="43">
        <v>19.8</v>
      </c>
      <c r="J150" s="43">
        <v>99</v>
      </c>
      <c r="K150" s="44"/>
      <c r="L150" s="43"/>
    </row>
    <row r="151" spans="1:12" ht="14.4" x14ac:dyDescent="0.3">
      <c r="A151" s="25"/>
      <c r="B151" s="16"/>
      <c r="C151" s="11"/>
      <c r="D151" s="6"/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5"/>
      <c r="B152" s="16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6"/>
      <c r="B153" s="18"/>
      <c r="C153" s="8"/>
      <c r="D153" s="19" t="s">
        <v>38</v>
      </c>
      <c r="E153" s="9"/>
      <c r="F153" s="21">
        <f>SUM(F144:F152)</f>
        <v>760</v>
      </c>
      <c r="G153" s="21">
        <f t="shared" ref="G153" si="75">SUM(G144:G152)</f>
        <v>30.720000000000002</v>
      </c>
      <c r="H153" s="21">
        <f t="shared" ref="H153" si="76">SUM(H144:H152)</f>
        <v>29.880000000000003</v>
      </c>
      <c r="I153" s="21">
        <f t="shared" ref="I153" si="77">SUM(I144:I152)</f>
        <v>133.36000000000001</v>
      </c>
      <c r="J153" s="21">
        <f t="shared" ref="J153" si="78">SUM(J144:J152)</f>
        <v>898.94</v>
      </c>
      <c r="K153" s="27"/>
      <c r="L153" s="21">
        <f t="shared" ref="L153" ca="1" si="79">SUM(L150:L158)</f>
        <v>0</v>
      </c>
    </row>
    <row r="154" spans="1:12" ht="14.4" x14ac:dyDescent="0.3">
      <c r="A154" s="28">
        <f>A132</f>
        <v>3</v>
      </c>
      <c r="B154" s="14">
        <f>B132</f>
        <v>4</v>
      </c>
      <c r="C154" s="10" t="s">
        <v>33</v>
      </c>
      <c r="D154" s="12" t="s">
        <v>34</v>
      </c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5"/>
      <c r="B155" s="16"/>
      <c r="C155" s="11"/>
      <c r="D155" s="12" t="s">
        <v>30</v>
      </c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5"/>
      <c r="B156" s="16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4.4" x14ac:dyDescent="0.3">
      <c r="A157" s="25"/>
      <c r="B157" s="16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80">SUM(G154:G157)</f>
        <v>0</v>
      </c>
      <c r="H158" s="21">
        <f t="shared" ref="H158" si="81">SUM(H154:H157)</f>
        <v>0</v>
      </c>
      <c r="I158" s="21">
        <f t="shared" ref="I158" si="82">SUM(I154:I157)</f>
        <v>0</v>
      </c>
      <c r="J158" s="21">
        <f t="shared" ref="J158" si="83">SUM(J154:J157)</f>
        <v>0</v>
      </c>
      <c r="K158" s="27"/>
      <c r="L158" s="21">
        <f t="shared" ref="L158" ca="1" si="84">SUM(L151:L157)</f>
        <v>0</v>
      </c>
    </row>
    <row r="159" spans="1:12" ht="14.4" x14ac:dyDescent="0.3">
      <c r="A159" s="28">
        <f>A132</f>
        <v>3</v>
      </c>
      <c r="B159" s="14">
        <f>B132</f>
        <v>4</v>
      </c>
      <c r="C159" s="10" t="s">
        <v>35</v>
      </c>
      <c r="D159" s="7" t="s">
        <v>20</v>
      </c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5"/>
      <c r="B160" s="16"/>
      <c r="C160" s="11"/>
      <c r="D160" s="7" t="s">
        <v>29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5"/>
      <c r="B161" s="16"/>
      <c r="C161" s="11"/>
      <c r="D161" s="7" t="s">
        <v>30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5"/>
      <c r="B162" s="16"/>
      <c r="C162" s="11"/>
      <c r="D162" s="7" t="s">
        <v>22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5"/>
      <c r="B163" s="16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5"/>
      <c r="B164" s="16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85">SUM(G159:G164)</f>
        <v>0</v>
      </c>
      <c r="H165" s="21">
        <f t="shared" ref="H165" si="86">SUM(H159:H164)</f>
        <v>0</v>
      </c>
      <c r="I165" s="21">
        <f t="shared" ref="I165" si="87">SUM(I159:I164)</f>
        <v>0</v>
      </c>
      <c r="J165" s="21">
        <f t="shared" ref="J165" si="88">SUM(J159:J164)</f>
        <v>0</v>
      </c>
      <c r="K165" s="27"/>
      <c r="L165" s="21">
        <f t="shared" ref="L165" ca="1" si="89">SUM(L159:L167)</f>
        <v>0</v>
      </c>
    </row>
    <row r="166" spans="1:12" ht="14.4" x14ac:dyDescent="0.3">
      <c r="A166" s="28">
        <f>A132</f>
        <v>3</v>
      </c>
      <c r="B166" s="14">
        <f>B132</f>
        <v>4</v>
      </c>
      <c r="C166" s="10" t="s">
        <v>36</v>
      </c>
      <c r="D166" s="12" t="s">
        <v>37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5"/>
      <c r="B167" s="16"/>
      <c r="C167" s="11"/>
      <c r="D167" s="12" t="s">
        <v>34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5"/>
      <c r="B168" s="16"/>
      <c r="C168" s="11"/>
      <c r="D168" s="12" t="s">
        <v>30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5"/>
      <c r="B169" s="16"/>
      <c r="C169" s="11"/>
      <c r="D169" s="12" t="s">
        <v>23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5"/>
      <c r="B170" s="16"/>
      <c r="C170" s="11"/>
      <c r="D170" s="6"/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5"/>
      <c r="B171" s="16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90">SUM(G166:G171)</f>
        <v>0</v>
      </c>
      <c r="H172" s="21">
        <f t="shared" ref="H172" si="91">SUM(H166:H171)</f>
        <v>0</v>
      </c>
      <c r="I172" s="21">
        <f t="shared" ref="I172" si="92">SUM(I166:I171)</f>
        <v>0</v>
      </c>
      <c r="J172" s="21">
        <f t="shared" ref="J172" si="93">SUM(J166:J171)</f>
        <v>0</v>
      </c>
      <c r="K172" s="27"/>
      <c r="L172" s="21">
        <f t="shared" ref="L172" ca="1" si="94">SUM(L166:L174)</f>
        <v>0</v>
      </c>
    </row>
    <row r="173" spans="1:12" ht="15.75" customHeight="1" thickBot="1" x14ac:dyDescent="0.3">
      <c r="A173" s="29">
        <f>A132</f>
        <v>3</v>
      </c>
      <c r="B173" s="30">
        <f>B132</f>
        <v>4</v>
      </c>
      <c r="C173" s="65" t="s">
        <v>4</v>
      </c>
      <c r="D173" s="66"/>
      <c r="E173" s="31"/>
      <c r="F173" s="32">
        <f>F139+F143+F153+F158+F165+F172</f>
        <v>1334</v>
      </c>
      <c r="G173" s="32">
        <f t="shared" ref="G173" si="95">G139+G143+G153+G158+G165+G172</f>
        <v>44.290000000000006</v>
      </c>
      <c r="H173" s="32">
        <f t="shared" ref="H173" si="96">H139+H143+H153+H158+H165+H172</f>
        <v>45.7</v>
      </c>
      <c r="I173" s="32">
        <f t="shared" ref="I173" si="97">I139+I143+I153+I158+I165+I172</f>
        <v>211.76000000000002</v>
      </c>
      <c r="J173" s="32">
        <f t="shared" ref="J173" si="98">J139+J143+J153+J158+J165+J172</f>
        <v>1445.3400000000001</v>
      </c>
      <c r="K173" s="33"/>
      <c r="L173" s="32">
        <f t="shared" ref="L173" ca="1" si="99">L139+L143+L153+L158+L165+L172</f>
        <v>0</v>
      </c>
    </row>
    <row r="174" spans="1:12" ht="14.4" x14ac:dyDescent="0.3">
      <c r="A174" s="22">
        <v>3</v>
      </c>
      <c r="B174" s="23">
        <v>5</v>
      </c>
      <c r="C174" s="24" t="s">
        <v>19</v>
      </c>
      <c r="D174" s="5" t="s">
        <v>20</v>
      </c>
      <c r="E174" s="39" t="s">
        <v>80</v>
      </c>
      <c r="F174" s="40">
        <v>150</v>
      </c>
      <c r="G174" s="40">
        <v>3.8</v>
      </c>
      <c r="H174" s="40">
        <v>3.82</v>
      </c>
      <c r="I174" s="40">
        <v>15.48</v>
      </c>
      <c r="J174" s="40">
        <v>93.9</v>
      </c>
      <c r="K174" s="41"/>
      <c r="L174" s="40"/>
    </row>
    <row r="175" spans="1:12" ht="14.4" x14ac:dyDescent="0.3">
      <c r="A175" s="25"/>
      <c r="B175" s="16"/>
      <c r="C175" s="11"/>
      <c r="D175" s="6"/>
      <c r="E175" s="42" t="s">
        <v>48</v>
      </c>
      <c r="F175" s="43">
        <v>40</v>
      </c>
      <c r="G175" s="43">
        <v>2.33</v>
      </c>
      <c r="H175" s="43">
        <v>8.1199999999999992</v>
      </c>
      <c r="I175" s="43">
        <v>15.55</v>
      </c>
      <c r="J175" s="43">
        <v>144.6</v>
      </c>
      <c r="K175" s="44"/>
      <c r="L175" s="43"/>
    </row>
    <row r="176" spans="1:12" ht="14.4" x14ac:dyDescent="0.3">
      <c r="A176" s="25"/>
      <c r="B176" s="16"/>
      <c r="C176" s="11"/>
      <c r="D176" s="7" t="s">
        <v>21</v>
      </c>
      <c r="E176" s="42" t="s">
        <v>81</v>
      </c>
      <c r="F176" s="43">
        <v>200</v>
      </c>
      <c r="G176" s="43">
        <v>0.38</v>
      </c>
      <c r="H176" s="43">
        <v>0.1</v>
      </c>
      <c r="I176" s="43">
        <v>10.06</v>
      </c>
      <c r="J176" s="43">
        <v>42.66</v>
      </c>
      <c r="K176" s="44"/>
      <c r="L176" s="43"/>
    </row>
    <row r="177" spans="1:12" ht="14.4" x14ac:dyDescent="0.3">
      <c r="A177" s="25"/>
      <c r="B177" s="16"/>
      <c r="C177" s="11"/>
      <c r="D177" s="7" t="s">
        <v>22</v>
      </c>
      <c r="E177" s="42" t="s">
        <v>46</v>
      </c>
      <c r="F177" s="43">
        <v>30</v>
      </c>
      <c r="G177" s="43">
        <v>2.25</v>
      </c>
      <c r="H177" s="43">
        <v>0.87</v>
      </c>
      <c r="I177" s="43">
        <v>15.42</v>
      </c>
      <c r="J177" s="43">
        <v>78.599999999999994</v>
      </c>
      <c r="K177" s="44"/>
      <c r="L177" s="43"/>
    </row>
    <row r="178" spans="1:12" ht="14.4" x14ac:dyDescent="0.3">
      <c r="A178" s="25"/>
      <c r="B178" s="16"/>
      <c r="C178" s="11"/>
      <c r="D178" s="7" t="s">
        <v>23</v>
      </c>
      <c r="E178" s="42" t="s">
        <v>82</v>
      </c>
      <c r="F178" s="43">
        <v>120</v>
      </c>
      <c r="G178" s="43">
        <v>0.48</v>
      </c>
      <c r="H178" s="43">
        <v>0.48</v>
      </c>
      <c r="I178" s="43">
        <v>11.76</v>
      </c>
      <c r="J178" s="43">
        <v>56.4</v>
      </c>
      <c r="K178" s="44"/>
      <c r="L178" s="43"/>
    </row>
    <row r="179" spans="1:12" ht="14.4" x14ac:dyDescent="0.3">
      <c r="A179" s="25"/>
      <c r="B179" s="16"/>
      <c r="C179" s="11"/>
      <c r="D179" s="6"/>
      <c r="E179" s="42" t="s">
        <v>58</v>
      </c>
      <c r="F179" s="43">
        <v>50</v>
      </c>
      <c r="G179" s="43">
        <v>2.4300000000000002</v>
      </c>
      <c r="H179" s="43">
        <v>0.95</v>
      </c>
      <c r="I179" s="43">
        <v>11.6</v>
      </c>
      <c r="J179" s="43">
        <v>99.14</v>
      </c>
      <c r="K179" s="44"/>
      <c r="L179" s="43"/>
    </row>
    <row r="180" spans="1:12" ht="14.4" x14ac:dyDescent="0.3">
      <c r="A180" s="25"/>
      <c r="B180" s="16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6"/>
      <c r="B181" s="18"/>
      <c r="C181" s="8"/>
      <c r="D181" s="19" t="s">
        <v>38</v>
      </c>
      <c r="E181" s="9"/>
      <c r="F181" s="21">
        <f>SUM(F174:F180)</f>
        <v>590</v>
      </c>
      <c r="G181" s="21">
        <f t="shared" ref="G181" si="100">SUM(G174:G180)</f>
        <v>11.67</v>
      </c>
      <c r="H181" s="21">
        <f t="shared" ref="H181" si="101">SUM(H174:H180)</f>
        <v>14.339999999999998</v>
      </c>
      <c r="I181" s="21">
        <f t="shared" ref="I181" si="102">SUM(I174:I180)</f>
        <v>79.87</v>
      </c>
      <c r="J181" s="21">
        <f t="shared" ref="J181" si="103">SUM(J174:J180)</f>
        <v>515.29999999999995</v>
      </c>
      <c r="K181" s="27"/>
      <c r="L181" s="21">
        <f t="shared" si="69"/>
        <v>0</v>
      </c>
    </row>
    <row r="182" spans="1:12" ht="14.4" x14ac:dyDescent="0.3">
      <c r="A182" s="28">
        <f>A174</f>
        <v>3</v>
      </c>
      <c r="B182" s="14">
        <f>B174</f>
        <v>5</v>
      </c>
      <c r="C182" s="10" t="s">
        <v>24</v>
      </c>
      <c r="D182" s="12" t="s">
        <v>23</v>
      </c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5"/>
      <c r="B183" s="16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5"/>
      <c r="B184" s="16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04">SUM(G182:G184)</f>
        <v>0</v>
      </c>
      <c r="H185" s="21">
        <f t="shared" ref="H185" si="105">SUM(H182:H184)</f>
        <v>0</v>
      </c>
      <c r="I185" s="21">
        <f t="shared" ref="I185" si="106">SUM(I182:I184)</f>
        <v>0</v>
      </c>
      <c r="J185" s="21">
        <f t="shared" ref="J185" si="107">SUM(J182:J184)</f>
        <v>0</v>
      </c>
      <c r="K185" s="27"/>
      <c r="L185" s="21">
        <f t="shared" ref="L185" ca="1" si="108">SUM(L182:L190)</f>
        <v>0</v>
      </c>
    </row>
    <row r="186" spans="1:12" ht="14.4" x14ac:dyDescent="0.3">
      <c r="A186" s="28">
        <f>A174</f>
        <v>3</v>
      </c>
      <c r="B186" s="14">
        <f>B174</f>
        <v>5</v>
      </c>
      <c r="C186" s="10" t="s">
        <v>25</v>
      </c>
      <c r="D186" s="7" t="s">
        <v>26</v>
      </c>
      <c r="E186" s="42" t="s">
        <v>83</v>
      </c>
      <c r="F186" s="43">
        <v>60</v>
      </c>
      <c r="G186" s="43">
        <v>0.48</v>
      </c>
      <c r="H186" s="43">
        <v>0.06</v>
      </c>
      <c r="I186" s="43">
        <v>1.5</v>
      </c>
      <c r="J186" s="43">
        <v>8.4</v>
      </c>
      <c r="K186" s="44"/>
      <c r="L186" s="43"/>
    </row>
    <row r="187" spans="1:12" ht="26.4" x14ac:dyDescent="0.3">
      <c r="A187" s="25"/>
      <c r="B187" s="16"/>
      <c r="C187" s="11"/>
      <c r="D187" s="7" t="s">
        <v>27</v>
      </c>
      <c r="E187" s="42" t="s">
        <v>84</v>
      </c>
      <c r="F187" s="43">
        <v>221</v>
      </c>
      <c r="G187" s="43">
        <v>3.2</v>
      </c>
      <c r="H187" s="43">
        <v>10.96</v>
      </c>
      <c r="I187" s="43">
        <v>9.98</v>
      </c>
      <c r="J187" s="43">
        <v>121.86</v>
      </c>
      <c r="K187" s="44"/>
      <c r="L187" s="43"/>
    </row>
    <row r="188" spans="1:12" ht="14.4" x14ac:dyDescent="0.3">
      <c r="A188" s="25"/>
      <c r="B188" s="16"/>
      <c r="C188" s="11"/>
      <c r="D188" s="7" t="s">
        <v>28</v>
      </c>
      <c r="E188" s="42" t="s">
        <v>85</v>
      </c>
      <c r="F188" s="43">
        <v>90</v>
      </c>
      <c r="G188" s="43">
        <v>13.09</v>
      </c>
      <c r="H188" s="43">
        <v>12.24</v>
      </c>
      <c r="I188" s="43">
        <v>8.14</v>
      </c>
      <c r="J188" s="43">
        <v>194.63</v>
      </c>
      <c r="K188" s="44"/>
      <c r="L188" s="43"/>
    </row>
    <row r="189" spans="1:12" ht="14.4" x14ac:dyDescent="0.3">
      <c r="A189" s="25"/>
      <c r="B189" s="16"/>
      <c r="C189" s="11"/>
      <c r="D189" s="7" t="s">
        <v>29</v>
      </c>
      <c r="E189" s="42" t="s">
        <v>86</v>
      </c>
      <c r="F189" s="43">
        <v>150</v>
      </c>
      <c r="G189" s="43">
        <v>8.77</v>
      </c>
      <c r="H189" s="43">
        <v>2.2999999999999998</v>
      </c>
      <c r="I189" s="43">
        <v>39.729999999999997</v>
      </c>
      <c r="J189" s="43">
        <v>214</v>
      </c>
      <c r="K189" s="44"/>
      <c r="L189" s="43"/>
    </row>
    <row r="190" spans="1:12" ht="14.4" x14ac:dyDescent="0.3">
      <c r="A190" s="25"/>
      <c r="B190" s="16"/>
      <c r="C190" s="11"/>
      <c r="D190" s="7" t="s">
        <v>30</v>
      </c>
      <c r="E190" s="42" t="s">
        <v>55</v>
      </c>
      <c r="F190" s="43">
        <v>180</v>
      </c>
      <c r="G190" s="43">
        <v>0.9</v>
      </c>
      <c r="H190" s="43">
        <v>0</v>
      </c>
      <c r="I190" s="43">
        <v>18.18</v>
      </c>
      <c r="J190" s="43">
        <v>76</v>
      </c>
      <c r="K190" s="44"/>
      <c r="L190" s="43"/>
    </row>
    <row r="191" spans="1:12" ht="14.4" x14ac:dyDescent="0.3">
      <c r="A191" s="25"/>
      <c r="B191" s="16"/>
      <c r="C191" s="11"/>
      <c r="D191" s="7" t="s">
        <v>31</v>
      </c>
      <c r="E191" s="42" t="s">
        <v>54</v>
      </c>
      <c r="F191" s="43">
        <v>40</v>
      </c>
      <c r="G191" s="43">
        <v>3.04</v>
      </c>
      <c r="H191" s="43">
        <v>0.32</v>
      </c>
      <c r="I191" s="43">
        <v>19.68</v>
      </c>
      <c r="J191" s="43">
        <v>94</v>
      </c>
      <c r="K191" s="44"/>
      <c r="L191" s="43"/>
    </row>
    <row r="192" spans="1:12" ht="14.4" x14ac:dyDescent="0.3">
      <c r="A192" s="25"/>
      <c r="B192" s="16"/>
      <c r="C192" s="11"/>
      <c r="D192" s="7" t="s">
        <v>32</v>
      </c>
      <c r="E192" s="42" t="s">
        <v>53</v>
      </c>
      <c r="F192" s="43">
        <v>50</v>
      </c>
      <c r="G192" s="43">
        <v>3.3</v>
      </c>
      <c r="H192" s="43">
        <v>0.6</v>
      </c>
      <c r="I192" s="43">
        <v>19.8</v>
      </c>
      <c r="J192" s="43">
        <v>99</v>
      </c>
      <c r="K192" s="44"/>
      <c r="L192" s="43"/>
    </row>
    <row r="193" spans="1:12" ht="14.4" x14ac:dyDescent="0.3">
      <c r="A193" s="25"/>
      <c r="B193" s="16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5"/>
      <c r="B194" s="16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4.4" x14ac:dyDescent="0.3">
      <c r="A195" s="26"/>
      <c r="B195" s="18"/>
      <c r="C195" s="8"/>
      <c r="D195" s="19" t="s">
        <v>38</v>
      </c>
      <c r="E195" s="9"/>
      <c r="F195" s="21">
        <f>SUM(F186:F194)</f>
        <v>791</v>
      </c>
      <c r="G195" s="21">
        <f t="shared" ref="G195" si="109">SUM(G186:G194)</f>
        <v>32.779999999999994</v>
      </c>
      <c r="H195" s="21">
        <f t="shared" ref="H195" si="110">SUM(H186:H194)</f>
        <v>26.480000000000004</v>
      </c>
      <c r="I195" s="21">
        <f t="shared" ref="I195" si="111">SUM(I186:I194)</f>
        <v>117.01</v>
      </c>
      <c r="J195" s="21">
        <f t="shared" ref="J195" si="112">SUM(J186:J194)</f>
        <v>807.89</v>
      </c>
      <c r="K195" s="27"/>
      <c r="L195" s="21">
        <f t="shared" ref="L195" ca="1" si="113">SUM(L192:L200)</f>
        <v>0</v>
      </c>
    </row>
    <row r="196" spans="1:12" ht="14.4" x14ac:dyDescent="0.3">
      <c r="A196" s="28">
        <f>A174</f>
        <v>3</v>
      </c>
      <c r="B196" s="14">
        <f>B174</f>
        <v>5</v>
      </c>
      <c r="C196" s="10" t="s">
        <v>33</v>
      </c>
      <c r="D196" s="12" t="s">
        <v>34</v>
      </c>
      <c r="E196" s="42"/>
      <c r="F196" s="43"/>
      <c r="G196" s="43"/>
      <c r="H196" s="43"/>
      <c r="I196" s="43"/>
      <c r="J196" s="43"/>
      <c r="K196" s="44"/>
      <c r="L196" s="43"/>
    </row>
    <row r="197" spans="1:12" ht="14.4" x14ac:dyDescent="0.3">
      <c r="A197" s="25"/>
      <c r="B197" s="16"/>
      <c r="C197" s="11"/>
      <c r="D197" s="12" t="s">
        <v>30</v>
      </c>
      <c r="E197" s="42"/>
      <c r="F197" s="43"/>
      <c r="G197" s="43"/>
      <c r="H197" s="43"/>
      <c r="I197" s="43"/>
      <c r="J197" s="43"/>
      <c r="K197" s="44"/>
      <c r="L197" s="43"/>
    </row>
    <row r="198" spans="1:12" ht="14.4" x14ac:dyDescent="0.3">
      <c r="A198" s="25"/>
      <c r="B198" s="16"/>
      <c r="C198" s="11"/>
      <c r="D198" s="6"/>
      <c r="E198" s="42"/>
      <c r="F198" s="43"/>
      <c r="G198" s="43"/>
      <c r="H198" s="43"/>
      <c r="I198" s="43"/>
      <c r="J198" s="43"/>
      <c r="K198" s="44"/>
      <c r="L198" s="43"/>
    </row>
    <row r="199" spans="1:12" ht="14.4" x14ac:dyDescent="0.3">
      <c r="A199" s="25"/>
      <c r="B199" s="16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4.4" x14ac:dyDescent="0.3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14">SUM(G196:G199)</f>
        <v>0</v>
      </c>
      <c r="H200" s="21">
        <f t="shared" ref="H200" si="115">SUM(H196:H199)</f>
        <v>0</v>
      </c>
      <c r="I200" s="21">
        <f t="shared" ref="I200" si="116">SUM(I196:I199)</f>
        <v>0</v>
      </c>
      <c r="J200" s="21">
        <f t="shared" ref="J200" si="117">SUM(J196:J199)</f>
        <v>0</v>
      </c>
      <c r="K200" s="27"/>
      <c r="L200" s="21">
        <f t="shared" ref="L200" ca="1" si="118">SUM(L193:L199)</f>
        <v>0</v>
      </c>
    </row>
    <row r="201" spans="1:12" ht="14.4" x14ac:dyDescent="0.3">
      <c r="A201" s="28">
        <f>A174</f>
        <v>3</v>
      </c>
      <c r="B201" s="14">
        <f>B174</f>
        <v>5</v>
      </c>
      <c r="C201" s="10" t="s">
        <v>35</v>
      </c>
      <c r="D201" s="7" t="s">
        <v>20</v>
      </c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5"/>
      <c r="B202" s="16"/>
      <c r="C202" s="11"/>
      <c r="D202" s="7" t="s">
        <v>29</v>
      </c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5"/>
      <c r="B203" s="16"/>
      <c r="C203" s="11"/>
      <c r="D203" s="7" t="s">
        <v>30</v>
      </c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5"/>
      <c r="B204" s="16"/>
      <c r="C204" s="11"/>
      <c r="D204" s="7" t="s">
        <v>22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5"/>
      <c r="B205" s="16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5"/>
      <c r="B206" s="16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19">SUM(G201:G206)</f>
        <v>0</v>
      </c>
      <c r="H207" s="21">
        <f t="shared" ref="H207" si="120">SUM(H201:H206)</f>
        <v>0</v>
      </c>
      <c r="I207" s="21">
        <f t="shared" ref="I207" si="121">SUM(I201:I206)</f>
        <v>0</v>
      </c>
      <c r="J207" s="21">
        <f t="shared" ref="J207" si="122">SUM(J201:J206)</f>
        <v>0</v>
      </c>
      <c r="K207" s="27"/>
      <c r="L207" s="21">
        <f t="shared" ref="L207" ca="1" si="123">SUM(L201:L209)</f>
        <v>0</v>
      </c>
    </row>
    <row r="208" spans="1:12" ht="14.4" x14ac:dyDescent="0.3">
      <c r="A208" s="28">
        <f>A174</f>
        <v>3</v>
      </c>
      <c r="B208" s="14">
        <f>B174</f>
        <v>5</v>
      </c>
      <c r="C208" s="10" t="s">
        <v>36</v>
      </c>
      <c r="D208" s="12" t="s">
        <v>37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5"/>
      <c r="B209" s="16"/>
      <c r="C209" s="11"/>
      <c r="D209" s="12" t="s">
        <v>34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5"/>
      <c r="B210" s="16"/>
      <c r="C210" s="11"/>
      <c r="D210" s="12" t="s">
        <v>30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5"/>
      <c r="B211" s="16"/>
      <c r="C211" s="11"/>
      <c r="D211" s="12" t="s">
        <v>23</v>
      </c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5"/>
      <c r="B212" s="16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5"/>
      <c r="B213" s="16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4.4" x14ac:dyDescent="0.3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24">SUM(G208:G213)</f>
        <v>0</v>
      </c>
      <c r="H214" s="21">
        <f t="shared" ref="H214" si="125">SUM(H208:H213)</f>
        <v>0</v>
      </c>
      <c r="I214" s="21">
        <f t="shared" ref="I214" si="126">SUM(I208:I213)</f>
        <v>0</v>
      </c>
      <c r="J214" s="21">
        <f t="shared" ref="J214" si="127">SUM(J208:J213)</f>
        <v>0</v>
      </c>
      <c r="K214" s="27"/>
      <c r="L214" s="21">
        <f t="shared" ref="L214" ca="1" si="128">SUM(L208:L216)</f>
        <v>0</v>
      </c>
    </row>
    <row r="215" spans="1:12" ht="15.75" customHeight="1" thickBot="1" x14ac:dyDescent="0.3">
      <c r="A215" s="29">
        <f>A174</f>
        <v>3</v>
      </c>
      <c r="B215" s="30">
        <f>B174</f>
        <v>5</v>
      </c>
      <c r="C215" s="65" t="s">
        <v>4</v>
      </c>
      <c r="D215" s="66"/>
      <c r="E215" s="31"/>
      <c r="F215" s="32">
        <f>F181+F185+F195+F200+F207+F214</f>
        <v>1381</v>
      </c>
      <c r="G215" s="32">
        <f t="shared" ref="G215" si="129">G181+G185+G195+G200+G207+G214</f>
        <v>44.449999999999996</v>
      </c>
      <c r="H215" s="32">
        <f t="shared" ref="H215" si="130">H181+H185+H195+H200+H207+H214</f>
        <v>40.82</v>
      </c>
      <c r="I215" s="32">
        <f t="shared" ref="I215" si="131">I181+I185+I195+I200+I207+I214</f>
        <v>196.88</v>
      </c>
      <c r="J215" s="32">
        <f t="shared" ref="J215" si="132">J181+J185+J195+J200+J207+J214</f>
        <v>1323.19</v>
      </c>
      <c r="K215" s="33"/>
      <c r="L215" s="32">
        <f t="shared" ref="L215" ca="1" si="133">L181+L185+L195+L200+L207+L214</f>
        <v>0</v>
      </c>
    </row>
    <row r="216" spans="1:12" ht="14.4" x14ac:dyDescent="0.3">
      <c r="A216" s="22">
        <v>3</v>
      </c>
      <c r="B216" s="23">
        <v>6</v>
      </c>
      <c r="C216" s="24" t="s">
        <v>19</v>
      </c>
      <c r="D216" s="5" t="s">
        <v>20</v>
      </c>
      <c r="E216" s="39" t="s">
        <v>87</v>
      </c>
      <c r="F216" s="40">
        <v>154</v>
      </c>
      <c r="G216" s="40">
        <v>6.45</v>
      </c>
      <c r="H216" s="40">
        <v>5.76</v>
      </c>
      <c r="I216" s="40">
        <v>23.2</v>
      </c>
      <c r="J216" s="40">
        <v>192.87</v>
      </c>
      <c r="K216" s="41"/>
      <c r="L216" s="40"/>
    </row>
    <row r="217" spans="1:12" ht="14.4" x14ac:dyDescent="0.3">
      <c r="A217" s="25"/>
      <c r="B217" s="16"/>
      <c r="C217" s="11"/>
      <c r="D217" s="6"/>
      <c r="E217" s="42" t="s">
        <v>48</v>
      </c>
      <c r="F217" s="43">
        <v>40</v>
      </c>
      <c r="G217" s="43">
        <v>2.33</v>
      </c>
      <c r="H217" s="43">
        <v>8.1199999999999992</v>
      </c>
      <c r="I217" s="43">
        <v>15.55</v>
      </c>
      <c r="J217" s="43">
        <v>144.6</v>
      </c>
      <c r="K217" s="44"/>
      <c r="L217" s="43"/>
    </row>
    <row r="218" spans="1:12" ht="14.4" x14ac:dyDescent="0.3">
      <c r="A218" s="25"/>
      <c r="B218" s="16"/>
      <c r="C218" s="11"/>
      <c r="D218" s="7" t="s">
        <v>21</v>
      </c>
      <c r="E218" s="42" t="s">
        <v>88</v>
      </c>
      <c r="F218" s="43">
        <v>200</v>
      </c>
      <c r="G218" s="43">
        <v>3.17</v>
      </c>
      <c r="H218" s="43">
        <v>2.68</v>
      </c>
      <c r="I218" s="43">
        <v>5.97</v>
      </c>
      <c r="J218" s="43">
        <v>60.6</v>
      </c>
      <c r="K218" s="44"/>
      <c r="L218" s="43"/>
    </row>
    <row r="219" spans="1:12" ht="14.4" x14ac:dyDescent="0.3">
      <c r="A219" s="25"/>
      <c r="B219" s="16"/>
      <c r="C219" s="11"/>
      <c r="D219" s="7" t="s">
        <v>22</v>
      </c>
      <c r="E219" s="42" t="s">
        <v>46</v>
      </c>
      <c r="F219" s="43">
        <v>30</v>
      </c>
      <c r="G219" s="43">
        <v>2.25</v>
      </c>
      <c r="H219" s="43">
        <v>0.87</v>
      </c>
      <c r="I219" s="43">
        <v>15.42</v>
      </c>
      <c r="J219" s="43">
        <v>78.599999999999994</v>
      </c>
      <c r="K219" s="44"/>
      <c r="L219" s="43"/>
    </row>
    <row r="220" spans="1:12" ht="14.4" x14ac:dyDescent="0.3">
      <c r="A220" s="25"/>
      <c r="B220" s="16"/>
      <c r="C220" s="11"/>
      <c r="D220" s="7" t="s">
        <v>23</v>
      </c>
      <c r="E220" s="42" t="s">
        <v>45</v>
      </c>
      <c r="F220" s="43">
        <v>120</v>
      </c>
      <c r="G220" s="43">
        <v>0.48</v>
      </c>
      <c r="H220" s="43">
        <v>0.48</v>
      </c>
      <c r="I220" s="43">
        <v>11.76</v>
      </c>
      <c r="J220" s="43">
        <v>56.4</v>
      </c>
      <c r="K220" s="44"/>
      <c r="L220" s="43"/>
    </row>
    <row r="221" spans="1:12" ht="14.4" x14ac:dyDescent="0.3">
      <c r="A221" s="25"/>
      <c r="B221" s="16"/>
      <c r="C221" s="11"/>
      <c r="D221" s="6"/>
      <c r="E221" s="42" t="s">
        <v>89</v>
      </c>
      <c r="F221" s="43">
        <v>40</v>
      </c>
      <c r="G221" s="43">
        <v>5.08</v>
      </c>
      <c r="H221" s="43">
        <v>4.5999999999999996</v>
      </c>
      <c r="I221" s="43">
        <v>0.28000000000000003</v>
      </c>
      <c r="J221" s="43">
        <v>62.8</v>
      </c>
      <c r="K221" s="44"/>
      <c r="L221" s="43"/>
    </row>
    <row r="222" spans="1:12" ht="14.4" x14ac:dyDescent="0.3">
      <c r="A222" s="25"/>
      <c r="B222" s="16"/>
      <c r="C222" s="11"/>
      <c r="D222" s="6"/>
      <c r="E222" s="42"/>
      <c r="F222" s="43"/>
      <c r="G222" s="43"/>
      <c r="H222" s="43"/>
      <c r="I222" s="43"/>
      <c r="J222" s="43"/>
      <c r="K222" s="44"/>
      <c r="L222" s="43"/>
    </row>
    <row r="223" spans="1:12" ht="14.4" x14ac:dyDescent="0.3">
      <c r="A223" s="26"/>
      <c r="B223" s="18"/>
      <c r="C223" s="8"/>
      <c r="D223" s="19" t="s">
        <v>38</v>
      </c>
      <c r="E223" s="9"/>
      <c r="F223" s="21">
        <f>SUM(F216:F222)</f>
        <v>584</v>
      </c>
      <c r="G223" s="21">
        <f t="shared" ref="G223" si="134">SUM(G216:G222)</f>
        <v>19.760000000000002</v>
      </c>
      <c r="H223" s="21">
        <f t="shared" ref="H223" si="135">SUM(H216:H222)</f>
        <v>22.509999999999998</v>
      </c>
      <c r="I223" s="21">
        <f t="shared" ref="I223" si="136">SUM(I216:I222)</f>
        <v>72.180000000000007</v>
      </c>
      <c r="J223" s="21">
        <f t="shared" ref="J223" si="137">SUM(J216:J222)</f>
        <v>595.87</v>
      </c>
      <c r="K223" s="27"/>
      <c r="L223" s="21">
        <f t="shared" ref="L223:L265" si="138">SUM(L216:L222)</f>
        <v>0</v>
      </c>
    </row>
    <row r="224" spans="1:12" ht="14.4" x14ac:dyDescent="0.3">
      <c r="A224" s="28">
        <f>A216</f>
        <v>3</v>
      </c>
      <c r="B224" s="14">
        <f>B216</f>
        <v>6</v>
      </c>
      <c r="C224" s="10" t="s">
        <v>24</v>
      </c>
      <c r="D224" s="12" t="s">
        <v>23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5"/>
      <c r="B225" s="16"/>
      <c r="C225" s="11"/>
      <c r="D225" s="6"/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5"/>
      <c r="B226" s="16"/>
      <c r="C226" s="11"/>
      <c r="D226" s="6"/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39">SUM(G224:G226)</f>
        <v>0</v>
      </c>
      <c r="H227" s="21">
        <f t="shared" ref="H227" si="140">SUM(H224:H226)</f>
        <v>0</v>
      </c>
      <c r="I227" s="21">
        <f t="shared" ref="I227" si="141">SUM(I224:I226)</f>
        <v>0</v>
      </c>
      <c r="J227" s="21">
        <f t="shared" ref="J227" si="142">SUM(J224:J226)</f>
        <v>0</v>
      </c>
      <c r="K227" s="27"/>
      <c r="L227" s="21">
        <f t="shared" ref="L227" ca="1" si="143">SUM(L224:L232)</f>
        <v>0</v>
      </c>
    </row>
    <row r="228" spans="1:12" ht="14.4" x14ac:dyDescent="0.3">
      <c r="A228" s="28">
        <f>A216</f>
        <v>3</v>
      </c>
      <c r="B228" s="14">
        <f>B216</f>
        <v>6</v>
      </c>
      <c r="C228" s="10" t="s">
        <v>25</v>
      </c>
      <c r="D228" s="7" t="s">
        <v>26</v>
      </c>
      <c r="E228" s="42" t="s">
        <v>90</v>
      </c>
      <c r="F228" s="43">
        <v>30</v>
      </c>
      <c r="G228" s="43">
        <v>0.24</v>
      </c>
      <c r="H228" s="43">
        <v>0.03</v>
      </c>
      <c r="I228" s="43">
        <v>0.51</v>
      </c>
      <c r="J228" s="43">
        <v>3</v>
      </c>
      <c r="K228" s="44"/>
      <c r="L228" s="43"/>
    </row>
    <row r="229" spans="1:12" ht="26.4" x14ac:dyDescent="0.3">
      <c r="A229" s="25"/>
      <c r="B229" s="16"/>
      <c r="C229" s="11"/>
      <c r="D229" s="7" t="s">
        <v>27</v>
      </c>
      <c r="E229" s="42" t="s">
        <v>91</v>
      </c>
      <c r="F229" s="43">
        <v>211</v>
      </c>
      <c r="G229" s="43">
        <v>3.38</v>
      </c>
      <c r="H229" s="43">
        <v>5.22</v>
      </c>
      <c r="I229" s="43">
        <v>15.9</v>
      </c>
      <c r="J229" s="43">
        <v>102.57</v>
      </c>
      <c r="K229" s="44"/>
      <c r="L229" s="43"/>
    </row>
    <row r="230" spans="1:12" ht="14.4" x14ac:dyDescent="0.3">
      <c r="A230" s="25"/>
      <c r="B230" s="16"/>
      <c r="C230" s="11"/>
      <c r="D230" s="7" t="s">
        <v>28</v>
      </c>
      <c r="E230" s="42" t="s">
        <v>92</v>
      </c>
      <c r="F230" s="43">
        <v>200</v>
      </c>
      <c r="G230" s="43">
        <v>19.7</v>
      </c>
      <c r="H230" s="43">
        <v>24.66</v>
      </c>
      <c r="I230" s="43">
        <v>38.19</v>
      </c>
      <c r="J230" s="43">
        <v>417.14</v>
      </c>
      <c r="K230" s="44"/>
      <c r="L230" s="43"/>
    </row>
    <row r="231" spans="1:12" ht="14.4" x14ac:dyDescent="0.3">
      <c r="A231" s="25"/>
      <c r="B231" s="16"/>
      <c r="C231" s="11"/>
      <c r="D231" s="7" t="s">
        <v>29</v>
      </c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5"/>
      <c r="B232" s="16"/>
      <c r="C232" s="11"/>
      <c r="D232" s="7" t="s">
        <v>30</v>
      </c>
      <c r="E232" s="42" t="s">
        <v>93</v>
      </c>
      <c r="F232" s="43">
        <v>200</v>
      </c>
      <c r="G232" s="43">
        <v>0.16</v>
      </c>
      <c r="H232" s="43">
        <v>0.12</v>
      </c>
      <c r="I232" s="43">
        <v>18.100000000000001</v>
      </c>
      <c r="J232" s="43">
        <v>74.599999999999994</v>
      </c>
      <c r="K232" s="44"/>
      <c r="L232" s="43"/>
    </row>
    <row r="233" spans="1:12" ht="14.4" x14ac:dyDescent="0.3">
      <c r="A233" s="25"/>
      <c r="B233" s="16"/>
      <c r="C233" s="11"/>
      <c r="D233" s="7" t="s">
        <v>31</v>
      </c>
      <c r="E233" s="42" t="s">
        <v>54</v>
      </c>
      <c r="F233" s="43">
        <v>40</v>
      </c>
      <c r="G233" s="43">
        <v>3.04</v>
      </c>
      <c r="H233" s="43">
        <v>0.32</v>
      </c>
      <c r="I233" s="43">
        <v>19.68</v>
      </c>
      <c r="J233" s="43">
        <v>94</v>
      </c>
      <c r="K233" s="44"/>
      <c r="L233" s="43"/>
    </row>
    <row r="234" spans="1:12" ht="14.4" x14ac:dyDescent="0.3">
      <c r="A234" s="25"/>
      <c r="B234" s="16"/>
      <c r="C234" s="11"/>
      <c r="D234" s="7" t="s">
        <v>32</v>
      </c>
      <c r="E234" s="42" t="s">
        <v>53</v>
      </c>
      <c r="F234" s="43">
        <v>50</v>
      </c>
      <c r="G234" s="43">
        <v>3.3</v>
      </c>
      <c r="H234" s="43">
        <v>0.6</v>
      </c>
      <c r="I234" s="43">
        <v>19.8</v>
      </c>
      <c r="J234" s="43">
        <v>99</v>
      </c>
      <c r="K234" s="44"/>
      <c r="L234" s="43"/>
    </row>
    <row r="235" spans="1:12" ht="14.4" x14ac:dyDescent="0.3">
      <c r="A235" s="25"/>
      <c r="B235" s="16"/>
      <c r="C235" s="11"/>
      <c r="D235" s="6"/>
      <c r="E235" s="42"/>
      <c r="F235" s="43"/>
      <c r="G235" s="43"/>
      <c r="H235" s="43"/>
      <c r="I235" s="43"/>
      <c r="J235" s="43"/>
      <c r="K235" s="44"/>
      <c r="L235" s="43"/>
    </row>
    <row r="236" spans="1:12" ht="14.4" x14ac:dyDescent="0.3">
      <c r="A236" s="25"/>
      <c r="B236" s="16"/>
      <c r="C236" s="11"/>
      <c r="D236" s="6"/>
      <c r="E236" s="42"/>
      <c r="F236" s="43"/>
      <c r="G236" s="43"/>
      <c r="H236" s="43"/>
      <c r="I236" s="43"/>
      <c r="J236" s="43"/>
      <c r="K236" s="44"/>
      <c r="L236" s="43"/>
    </row>
    <row r="237" spans="1:12" ht="14.4" x14ac:dyDescent="0.3">
      <c r="A237" s="26"/>
      <c r="B237" s="18"/>
      <c r="C237" s="8"/>
      <c r="D237" s="19" t="s">
        <v>38</v>
      </c>
      <c r="E237" s="9"/>
      <c r="F237" s="21">
        <f>SUM(F228:F236)</f>
        <v>731</v>
      </c>
      <c r="G237" s="21">
        <f t="shared" ref="G237" si="144">SUM(G228:G236)</f>
        <v>29.82</v>
      </c>
      <c r="H237" s="21">
        <f t="shared" ref="H237" si="145">SUM(H228:H236)</f>
        <v>30.950000000000003</v>
      </c>
      <c r="I237" s="21">
        <f t="shared" ref="I237" si="146">SUM(I228:I236)</f>
        <v>112.17999999999999</v>
      </c>
      <c r="J237" s="21">
        <f t="shared" ref="J237" si="147">SUM(J228:J236)</f>
        <v>790.31000000000006</v>
      </c>
      <c r="K237" s="27"/>
      <c r="L237" s="21">
        <f t="shared" ref="L237" ca="1" si="148">SUM(L234:L242)</f>
        <v>0</v>
      </c>
    </row>
    <row r="238" spans="1:12" ht="14.4" x14ac:dyDescent="0.3">
      <c r="A238" s="28">
        <f>A216</f>
        <v>3</v>
      </c>
      <c r="B238" s="14">
        <f>B216</f>
        <v>6</v>
      </c>
      <c r="C238" s="10" t="s">
        <v>33</v>
      </c>
      <c r="D238" s="12" t="s">
        <v>34</v>
      </c>
      <c r="E238" s="42"/>
      <c r="F238" s="43"/>
      <c r="G238" s="43"/>
      <c r="H238" s="43"/>
      <c r="I238" s="43"/>
      <c r="J238" s="43"/>
      <c r="K238" s="44"/>
      <c r="L238" s="43"/>
    </row>
    <row r="239" spans="1:12" ht="14.4" x14ac:dyDescent="0.3">
      <c r="A239" s="25"/>
      <c r="B239" s="16"/>
      <c r="C239" s="11"/>
      <c r="D239" s="12" t="s">
        <v>30</v>
      </c>
      <c r="E239" s="42"/>
      <c r="F239" s="43"/>
      <c r="G239" s="43"/>
      <c r="H239" s="43"/>
      <c r="I239" s="43"/>
      <c r="J239" s="43"/>
      <c r="K239" s="44"/>
      <c r="L239" s="43"/>
    </row>
    <row r="240" spans="1:12" ht="14.4" x14ac:dyDescent="0.3">
      <c r="A240" s="25"/>
      <c r="B240" s="16"/>
      <c r="C240" s="11"/>
      <c r="D240" s="6"/>
      <c r="E240" s="42"/>
      <c r="F240" s="43"/>
      <c r="G240" s="43"/>
      <c r="H240" s="43"/>
      <c r="I240" s="43"/>
      <c r="J240" s="43"/>
      <c r="K240" s="44"/>
      <c r="L240" s="43"/>
    </row>
    <row r="241" spans="1:12" ht="14.4" x14ac:dyDescent="0.3">
      <c r="A241" s="25"/>
      <c r="B241" s="16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4.4" x14ac:dyDescent="0.3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49">SUM(G238:G241)</f>
        <v>0</v>
      </c>
      <c r="H242" s="21">
        <f t="shared" ref="H242" si="150">SUM(H238:H241)</f>
        <v>0</v>
      </c>
      <c r="I242" s="21">
        <f t="shared" ref="I242" si="151">SUM(I238:I241)</f>
        <v>0</v>
      </c>
      <c r="J242" s="21">
        <f t="shared" ref="J242" si="152">SUM(J238:J241)</f>
        <v>0</v>
      </c>
      <c r="K242" s="27"/>
      <c r="L242" s="21">
        <f t="shared" ref="L242" ca="1" si="153">SUM(L235:L241)</f>
        <v>0</v>
      </c>
    </row>
    <row r="243" spans="1:12" ht="14.4" x14ac:dyDescent="0.3">
      <c r="A243" s="28">
        <f>A216</f>
        <v>3</v>
      </c>
      <c r="B243" s="14">
        <f>B216</f>
        <v>6</v>
      </c>
      <c r="C243" s="10" t="s">
        <v>35</v>
      </c>
      <c r="D243" s="7" t="s">
        <v>20</v>
      </c>
      <c r="E243" s="42"/>
      <c r="F243" s="43"/>
      <c r="G243" s="43"/>
      <c r="H243" s="43"/>
      <c r="I243" s="43"/>
      <c r="J243" s="43"/>
      <c r="K243" s="44"/>
      <c r="L243" s="43"/>
    </row>
    <row r="244" spans="1:12" ht="14.4" x14ac:dyDescent="0.3">
      <c r="A244" s="25"/>
      <c r="B244" s="16"/>
      <c r="C244" s="11"/>
      <c r="D244" s="7" t="s">
        <v>29</v>
      </c>
      <c r="E244" s="42"/>
      <c r="F244" s="43"/>
      <c r="G244" s="43"/>
      <c r="H244" s="43"/>
      <c r="I244" s="43"/>
      <c r="J244" s="43"/>
      <c r="K244" s="44"/>
      <c r="L244" s="43"/>
    </row>
    <row r="245" spans="1:12" ht="14.4" x14ac:dyDescent="0.3">
      <c r="A245" s="25"/>
      <c r="B245" s="16"/>
      <c r="C245" s="11"/>
      <c r="D245" s="7" t="s">
        <v>30</v>
      </c>
      <c r="E245" s="42"/>
      <c r="F245" s="43"/>
      <c r="G245" s="43"/>
      <c r="H245" s="43"/>
      <c r="I245" s="43"/>
      <c r="J245" s="43"/>
      <c r="K245" s="44"/>
      <c r="L245" s="43"/>
    </row>
    <row r="246" spans="1:12" ht="14.4" x14ac:dyDescent="0.3">
      <c r="A246" s="25"/>
      <c r="B246" s="16"/>
      <c r="C246" s="11"/>
      <c r="D246" s="7" t="s">
        <v>22</v>
      </c>
      <c r="E246" s="42"/>
      <c r="F246" s="43"/>
      <c r="G246" s="43"/>
      <c r="H246" s="43"/>
      <c r="I246" s="43"/>
      <c r="J246" s="43"/>
      <c r="K246" s="44"/>
      <c r="L246" s="43"/>
    </row>
    <row r="247" spans="1:12" ht="14.4" x14ac:dyDescent="0.3">
      <c r="A247" s="25"/>
      <c r="B247" s="16"/>
      <c r="C247" s="11"/>
      <c r="D247" s="6"/>
      <c r="E247" s="42"/>
      <c r="F247" s="43"/>
      <c r="G247" s="43"/>
      <c r="H247" s="43"/>
      <c r="I247" s="43"/>
      <c r="J247" s="43"/>
      <c r="K247" s="44"/>
      <c r="L247" s="43"/>
    </row>
    <row r="248" spans="1:12" ht="14.4" x14ac:dyDescent="0.3">
      <c r="A248" s="25"/>
      <c r="B248" s="16"/>
      <c r="C248" s="11"/>
      <c r="D248" s="6"/>
      <c r="E248" s="42"/>
      <c r="F248" s="43"/>
      <c r="G248" s="43"/>
      <c r="H248" s="43"/>
      <c r="I248" s="43"/>
      <c r="J248" s="43"/>
      <c r="K248" s="44"/>
      <c r="L248" s="43"/>
    </row>
    <row r="249" spans="1:12" ht="14.4" x14ac:dyDescent="0.3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54">SUM(G243:G248)</f>
        <v>0</v>
      </c>
      <c r="H249" s="21">
        <f t="shared" ref="H249" si="155">SUM(H243:H248)</f>
        <v>0</v>
      </c>
      <c r="I249" s="21">
        <f t="shared" ref="I249" si="156">SUM(I243:I248)</f>
        <v>0</v>
      </c>
      <c r="J249" s="21">
        <f t="shared" ref="J249" si="157">SUM(J243:J248)</f>
        <v>0</v>
      </c>
      <c r="K249" s="27"/>
      <c r="L249" s="21">
        <f t="shared" ref="L249" ca="1" si="158">SUM(L243:L251)</f>
        <v>0</v>
      </c>
    </row>
    <row r="250" spans="1:12" ht="14.4" x14ac:dyDescent="0.3">
      <c r="A250" s="28">
        <f>A216</f>
        <v>3</v>
      </c>
      <c r="B250" s="14">
        <f>B216</f>
        <v>6</v>
      </c>
      <c r="C250" s="10" t="s">
        <v>36</v>
      </c>
      <c r="D250" s="12" t="s">
        <v>37</v>
      </c>
      <c r="E250" s="42"/>
      <c r="F250" s="43"/>
      <c r="G250" s="43"/>
      <c r="H250" s="43"/>
      <c r="I250" s="43"/>
      <c r="J250" s="43"/>
      <c r="K250" s="44"/>
      <c r="L250" s="43"/>
    </row>
    <row r="251" spans="1:12" ht="14.4" x14ac:dyDescent="0.3">
      <c r="A251" s="25"/>
      <c r="B251" s="16"/>
      <c r="C251" s="11"/>
      <c r="D251" s="12" t="s">
        <v>34</v>
      </c>
      <c r="E251" s="42"/>
      <c r="F251" s="43"/>
      <c r="G251" s="43"/>
      <c r="H251" s="43"/>
      <c r="I251" s="43"/>
      <c r="J251" s="43"/>
      <c r="K251" s="44"/>
      <c r="L251" s="43"/>
    </row>
    <row r="252" spans="1:12" ht="14.4" x14ac:dyDescent="0.3">
      <c r="A252" s="25"/>
      <c r="B252" s="16"/>
      <c r="C252" s="11"/>
      <c r="D252" s="12" t="s">
        <v>30</v>
      </c>
      <c r="E252" s="42"/>
      <c r="F252" s="43"/>
      <c r="G252" s="43"/>
      <c r="H252" s="43"/>
      <c r="I252" s="43"/>
      <c r="J252" s="43"/>
      <c r="K252" s="44"/>
      <c r="L252" s="43"/>
    </row>
    <row r="253" spans="1:12" ht="14.4" x14ac:dyDescent="0.3">
      <c r="A253" s="25"/>
      <c r="B253" s="16"/>
      <c r="C253" s="11"/>
      <c r="D253" s="12" t="s">
        <v>23</v>
      </c>
      <c r="E253" s="42"/>
      <c r="F253" s="43"/>
      <c r="G253" s="43"/>
      <c r="H253" s="43"/>
      <c r="I253" s="43"/>
      <c r="J253" s="43"/>
      <c r="K253" s="44"/>
      <c r="L253" s="43"/>
    </row>
    <row r="254" spans="1:12" ht="14.4" x14ac:dyDescent="0.3">
      <c r="A254" s="25"/>
      <c r="B254" s="16"/>
      <c r="C254" s="11"/>
      <c r="D254" s="6"/>
      <c r="E254" s="42"/>
      <c r="F254" s="43"/>
      <c r="G254" s="43"/>
      <c r="H254" s="43"/>
      <c r="I254" s="43"/>
      <c r="J254" s="43"/>
      <c r="K254" s="44"/>
      <c r="L254" s="43"/>
    </row>
    <row r="255" spans="1:12" ht="14.4" x14ac:dyDescent="0.3">
      <c r="A255" s="25"/>
      <c r="B255" s="16"/>
      <c r="C255" s="11"/>
      <c r="D255" s="6"/>
      <c r="E255" s="42"/>
      <c r="F255" s="43"/>
      <c r="G255" s="43"/>
      <c r="H255" s="43"/>
      <c r="I255" s="43"/>
      <c r="J255" s="43"/>
      <c r="K255" s="44"/>
      <c r="L255" s="43"/>
    </row>
    <row r="256" spans="1:12" ht="14.4" x14ac:dyDescent="0.3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59">SUM(G250:G255)</f>
        <v>0</v>
      </c>
      <c r="H256" s="21">
        <f t="shared" ref="H256" si="160">SUM(H250:H255)</f>
        <v>0</v>
      </c>
      <c r="I256" s="21">
        <f t="shared" ref="I256" si="161">SUM(I250:I255)</f>
        <v>0</v>
      </c>
      <c r="J256" s="21">
        <f t="shared" ref="J256" si="162">SUM(J250:J255)</f>
        <v>0</v>
      </c>
      <c r="K256" s="27"/>
      <c r="L256" s="21">
        <f t="shared" ref="L256" ca="1" si="163">SUM(L250:L258)</f>
        <v>0</v>
      </c>
    </row>
    <row r="257" spans="1:12" ht="15.75" customHeight="1" thickBot="1" x14ac:dyDescent="0.3">
      <c r="A257" s="29">
        <f>A216</f>
        <v>3</v>
      </c>
      <c r="B257" s="30">
        <f>B216</f>
        <v>6</v>
      </c>
      <c r="C257" s="65" t="s">
        <v>4</v>
      </c>
      <c r="D257" s="66"/>
      <c r="E257" s="31"/>
      <c r="F257" s="32">
        <f>F223+F227+F237+F242+F249+F256</f>
        <v>1315</v>
      </c>
      <c r="G257" s="32">
        <f t="shared" ref="G257" si="164">G223+G227+G237+G242+G249+G256</f>
        <v>49.58</v>
      </c>
      <c r="H257" s="32">
        <f t="shared" ref="H257" si="165">H223+H227+H237+H242+H249+H256</f>
        <v>53.46</v>
      </c>
      <c r="I257" s="32">
        <f t="shared" ref="I257" si="166">I223+I227+I237+I242+I249+I256</f>
        <v>184.36</v>
      </c>
      <c r="J257" s="32">
        <f t="shared" ref="J257" si="167">J223+J227+J237+J242+J249+J256</f>
        <v>1386.18</v>
      </c>
      <c r="K257" s="33"/>
      <c r="L257" s="32">
        <f t="shared" ref="L257" ca="1" si="168">L223+L227+L237+L242+L249+L256</f>
        <v>0</v>
      </c>
    </row>
    <row r="258" spans="1:12" ht="14.4" x14ac:dyDescent="0.3">
      <c r="A258" s="22">
        <v>3</v>
      </c>
      <c r="B258" s="23">
        <v>7</v>
      </c>
      <c r="C258" s="24" t="s">
        <v>19</v>
      </c>
      <c r="D258" s="5" t="s">
        <v>20</v>
      </c>
      <c r="E258" s="39" t="s">
        <v>94</v>
      </c>
      <c r="F258" s="40">
        <v>185</v>
      </c>
      <c r="G258" s="40">
        <v>8.3000000000000007</v>
      </c>
      <c r="H258" s="40">
        <v>6.87</v>
      </c>
      <c r="I258" s="40">
        <v>28.61</v>
      </c>
      <c r="J258" s="40">
        <v>237.2</v>
      </c>
      <c r="K258" s="41"/>
      <c r="L258" s="40"/>
    </row>
    <row r="259" spans="1:12" ht="14.4" x14ac:dyDescent="0.3">
      <c r="A259" s="25"/>
      <c r="B259" s="16"/>
      <c r="C259" s="11"/>
      <c r="D259" s="6"/>
      <c r="E259" s="42" t="s">
        <v>66</v>
      </c>
      <c r="F259" s="43">
        <v>55</v>
      </c>
      <c r="G259" s="43">
        <v>6.28</v>
      </c>
      <c r="H259" s="43">
        <v>12.11</v>
      </c>
      <c r="I259" s="43">
        <v>15.55</v>
      </c>
      <c r="J259" s="43">
        <v>196.1</v>
      </c>
      <c r="K259" s="44"/>
      <c r="L259" s="43"/>
    </row>
    <row r="260" spans="1:12" ht="14.4" x14ac:dyDescent="0.3">
      <c r="A260" s="25"/>
      <c r="B260" s="16"/>
      <c r="C260" s="11"/>
      <c r="D260" s="7" t="s">
        <v>21</v>
      </c>
      <c r="E260" s="42" t="s">
        <v>95</v>
      </c>
      <c r="F260" s="43">
        <v>200</v>
      </c>
      <c r="G260" s="43">
        <v>0.13</v>
      </c>
      <c r="H260" s="43">
        <v>0.02</v>
      </c>
      <c r="I260" s="43">
        <v>10.199999999999999</v>
      </c>
      <c r="J260" s="43">
        <v>42</v>
      </c>
      <c r="K260" s="44"/>
      <c r="L260" s="43"/>
    </row>
    <row r="261" spans="1:12" ht="14.4" x14ac:dyDescent="0.3">
      <c r="A261" s="25"/>
      <c r="B261" s="16"/>
      <c r="C261" s="11"/>
      <c r="D261" s="7" t="s">
        <v>22</v>
      </c>
      <c r="E261" s="42" t="s">
        <v>46</v>
      </c>
      <c r="F261" s="43">
        <v>30</v>
      </c>
      <c r="G261" s="43">
        <v>2.25</v>
      </c>
      <c r="H261" s="43">
        <v>0.87</v>
      </c>
      <c r="I261" s="43">
        <v>15.42</v>
      </c>
      <c r="J261" s="43">
        <v>78.599999999999994</v>
      </c>
      <c r="K261" s="44"/>
      <c r="L261" s="43"/>
    </row>
    <row r="262" spans="1:12" ht="14.4" x14ac:dyDescent="0.3">
      <c r="A262" s="25"/>
      <c r="B262" s="16"/>
      <c r="C262" s="11"/>
      <c r="D262" s="7" t="s">
        <v>23</v>
      </c>
      <c r="E262" s="42" t="s">
        <v>45</v>
      </c>
      <c r="F262" s="43">
        <v>120</v>
      </c>
      <c r="G262" s="43">
        <v>0.48</v>
      </c>
      <c r="H262" s="43">
        <v>0.48</v>
      </c>
      <c r="I262" s="43">
        <v>11.76</v>
      </c>
      <c r="J262" s="43">
        <v>56.4</v>
      </c>
      <c r="K262" s="44"/>
      <c r="L262" s="43"/>
    </row>
    <row r="263" spans="1:12" ht="14.4" x14ac:dyDescent="0.3">
      <c r="A263" s="25"/>
      <c r="B263" s="16"/>
      <c r="C263" s="11"/>
      <c r="D263" s="6"/>
      <c r="E263" s="42"/>
      <c r="F263" s="43"/>
      <c r="G263" s="43"/>
      <c r="H263" s="43"/>
      <c r="I263" s="43"/>
      <c r="J263" s="43"/>
      <c r="K263" s="44"/>
      <c r="L263" s="43"/>
    </row>
    <row r="264" spans="1:12" ht="14.4" x14ac:dyDescent="0.3">
      <c r="A264" s="25"/>
      <c r="B264" s="16"/>
      <c r="C264" s="11"/>
      <c r="D264" s="6"/>
      <c r="E264" s="42"/>
      <c r="F264" s="43"/>
      <c r="G264" s="43"/>
      <c r="H264" s="43"/>
      <c r="I264" s="43"/>
      <c r="J264" s="43"/>
      <c r="K264" s="44"/>
      <c r="L264" s="43"/>
    </row>
    <row r="265" spans="1:12" ht="14.4" x14ac:dyDescent="0.3">
      <c r="A265" s="26"/>
      <c r="B265" s="18"/>
      <c r="C265" s="8"/>
      <c r="D265" s="19" t="s">
        <v>38</v>
      </c>
      <c r="E265" s="9"/>
      <c r="F265" s="21">
        <f>SUM(F258:F264)</f>
        <v>590</v>
      </c>
      <c r="G265" s="21">
        <f t="shared" ref="G265" si="169">SUM(G258:G264)</f>
        <v>17.440000000000001</v>
      </c>
      <c r="H265" s="21">
        <f t="shared" ref="H265" si="170">SUM(H258:H264)</f>
        <v>20.350000000000001</v>
      </c>
      <c r="I265" s="21">
        <f t="shared" ref="I265" si="171">SUM(I258:I264)</f>
        <v>81.540000000000006</v>
      </c>
      <c r="J265" s="21">
        <f t="shared" ref="J265" si="172">SUM(J258:J264)</f>
        <v>610.29999999999995</v>
      </c>
      <c r="K265" s="27"/>
      <c r="L265" s="21">
        <f t="shared" si="138"/>
        <v>0</v>
      </c>
    </row>
    <row r="266" spans="1:12" ht="14.4" x14ac:dyDescent="0.3">
      <c r="A266" s="28">
        <f>A258</f>
        <v>3</v>
      </c>
      <c r="B266" s="14">
        <f>B258</f>
        <v>7</v>
      </c>
      <c r="C266" s="10" t="s">
        <v>24</v>
      </c>
      <c r="D266" s="12" t="s">
        <v>23</v>
      </c>
      <c r="E266" s="42"/>
      <c r="F266" s="43"/>
      <c r="G266" s="43"/>
      <c r="H266" s="43"/>
      <c r="I266" s="43"/>
      <c r="J266" s="43"/>
      <c r="K266" s="44"/>
      <c r="L266" s="43"/>
    </row>
    <row r="267" spans="1:12" ht="14.4" x14ac:dyDescent="0.3">
      <c r="A267" s="25"/>
      <c r="B267" s="16"/>
      <c r="C267" s="11"/>
      <c r="D267" s="6"/>
      <c r="E267" s="42"/>
      <c r="F267" s="43"/>
      <c r="G267" s="43"/>
      <c r="H267" s="43"/>
      <c r="I267" s="43"/>
      <c r="J267" s="43"/>
      <c r="K267" s="44"/>
      <c r="L267" s="43"/>
    </row>
    <row r="268" spans="1:12" ht="14.4" x14ac:dyDescent="0.3">
      <c r="A268" s="25"/>
      <c r="B268" s="16"/>
      <c r="C268" s="11"/>
      <c r="D268" s="6"/>
      <c r="E268" s="42"/>
      <c r="F268" s="43"/>
      <c r="G268" s="43"/>
      <c r="H268" s="43"/>
      <c r="I268" s="43"/>
      <c r="J268" s="43"/>
      <c r="K268" s="44"/>
      <c r="L268" s="43"/>
    </row>
    <row r="269" spans="1:12" ht="14.4" x14ac:dyDescent="0.3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73">SUM(G266:G268)</f>
        <v>0</v>
      </c>
      <c r="H269" s="21">
        <f t="shared" ref="H269" si="174">SUM(H266:H268)</f>
        <v>0</v>
      </c>
      <c r="I269" s="21">
        <f t="shared" ref="I269" si="175">SUM(I266:I268)</f>
        <v>0</v>
      </c>
      <c r="J269" s="21">
        <f t="shared" ref="J269" si="176">SUM(J266:J268)</f>
        <v>0</v>
      </c>
      <c r="K269" s="27"/>
      <c r="L269" s="21">
        <f t="shared" ref="L269" ca="1" si="177">SUM(L266:L274)</f>
        <v>0</v>
      </c>
    </row>
    <row r="270" spans="1:12" ht="14.4" x14ac:dyDescent="0.3">
      <c r="A270" s="28">
        <f>A258</f>
        <v>3</v>
      </c>
      <c r="B270" s="14">
        <f>B258</f>
        <v>7</v>
      </c>
      <c r="C270" s="10" t="s">
        <v>25</v>
      </c>
      <c r="D270" s="7" t="s">
        <v>26</v>
      </c>
      <c r="E270" s="42" t="s">
        <v>96</v>
      </c>
      <c r="F270" s="43">
        <v>60</v>
      </c>
      <c r="G270" s="43">
        <v>0.66</v>
      </c>
      <c r="H270" s="43">
        <v>3.63</v>
      </c>
      <c r="I270" s="43">
        <v>2.27</v>
      </c>
      <c r="J270" s="43">
        <v>44.34</v>
      </c>
      <c r="K270" s="44"/>
      <c r="L270" s="43"/>
    </row>
    <row r="271" spans="1:12" ht="14.4" x14ac:dyDescent="0.3">
      <c r="A271" s="25"/>
      <c r="B271" s="16"/>
      <c r="C271" s="11"/>
      <c r="D271" s="7" t="s">
        <v>27</v>
      </c>
      <c r="E271" s="42" t="s">
        <v>97</v>
      </c>
      <c r="F271" s="43">
        <v>200</v>
      </c>
      <c r="G271" s="43">
        <v>4.09</v>
      </c>
      <c r="H271" s="43">
        <v>4.28</v>
      </c>
      <c r="I271" s="43">
        <v>12.91</v>
      </c>
      <c r="J271" s="43">
        <v>106.6</v>
      </c>
      <c r="K271" s="44"/>
      <c r="L271" s="43"/>
    </row>
    <row r="272" spans="1:12" ht="14.4" x14ac:dyDescent="0.3">
      <c r="A272" s="25"/>
      <c r="B272" s="16"/>
      <c r="C272" s="11"/>
      <c r="D272" s="7" t="s">
        <v>28</v>
      </c>
      <c r="E272" s="42" t="s">
        <v>98</v>
      </c>
      <c r="F272" s="43">
        <v>100</v>
      </c>
      <c r="G272" s="43">
        <v>14.5</v>
      </c>
      <c r="H272" s="43">
        <v>22.19</v>
      </c>
      <c r="I272" s="43">
        <v>4.8899999999999997</v>
      </c>
      <c r="J272" s="43">
        <v>271</v>
      </c>
      <c r="K272" s="44"/>
      <c r="L272" s="43"/>
    </row>
    <row r="273" spans="1:12" ht="26.4" x14ac:dyDescent="0.3">
      <c r="A273" s="25"/>
      <c r="B273" s="16"/>
      <c r="C273" s="11"/>
      <c r="D273" s="7" t="s">
        <v>29</v>
      </c>
      <c r="E273" s="42" t="s">
        <v>99</v>
      </c>
      <c r="F273" s="43">
        <v>153</v>
      </c>
      <c r="G273" s="43">
        <v>5.68</v>
      </c>
      <c r="H273" s="43">
        <v>2.84</v>
      </c>
      <c r="I273" s="43">
        <v>31.96</v>
      </c>
      <c r="J273" s="43">
        <v>176.06</v>
      </c>
      <c r="K273" s="44"/>
      <c r="L273" s="43"/>
    </row>
    <row r="274" spans="1:12" ht="14.4" customHeight="1" x14ac:dyDescent="0.3">
      <c r="A274" s="25"/>
      <c r="B274" s="16"/>
      <c r="C274" s="11"/>
      <c r="D274" s="7" t="s">
        <v>30</v>
      </c>
      <c r="E274" s="42" t="s">
        <v>100</v>
      </c>
      <c r="F274" s="43">
        <v>200</v>
      </c>
      <c r="G274" s="43">
        <v>0.35</v>
      </c>
      <c r="H274" s="43">
        <v>0.08</v>
      </c>
      <c r="I274" s="43">
        <v>17.87</v>
      </c>
      <c r="J274" s="43">
        <v>74.2</v>
      </c>
      <c r="K274" s="44"/>
      <c r="L274" s="43"/>
    </row>
    <row r="275" spans="1:12" ht="15" customHeight="1" x14ac:dyDescent="0.3">
      <c r="A275" s="25"/>
      <c r="B275" s="16"/>
      <c r="C275" s="11"/>
      <c r="D275" s="7" t="s">
        <v>31</v>
      </c>
      <c r="E275" s="42" t="s">
        <v>54</v>
      </c>
      <c r="F275" s="43">
        <v>40</v>
      </c>
      <c r="G275" s="43">
        <v>3.04</v>
      </c>
      <c r="H275" s="43">
        <v>0.32</v>
      </c>
      <c r="I275" s="43">
        <v>19.68</v>
      </c>
      <c r="J275" s="43">
        <v>94</v>
      </c>
      <c r="K275" s="44"/>
      <c r="L275" s="43"/>
    </row>
    <row r="276" spans="1:12" ht="14.4" x14ac:dyDescent="0.3">
      <c r="A276" s="25"/>
      <c r="B276" s="16"/>
      <c r="C276" s="11"/>
      <c r="D276" s="7" t="s">
        <v>32</v>
      </c>
      <c r="E276" s="42" t="s">
        <v>53</v>
      </c>
      <c r="F276" s="43">
        <v>50</v>
      </c>
      <c r="G276" s="43">
        <v>3.3</v>
      </c>
      <c r="H276" s="43">
        <v>0.6</v>
      </c>
      <c r="I276" s="43">
        <v>19.8</v>
      </c>
      <c r="J276" s="43">
        <v>99</v>
      </c>
      <c r="K276" s="44"/>
      <c r="L276" s="43"/>
    </row>
    <row r="277" spans="1:12" ht="14.4" x14ac:dyDescent="0.3">
      <c r="A277" s="25"/>
      <c r="B277" s="16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4.4" x14ac:dyDescent="0.3">
      <c r="A278" s="25"/>
      <c r="B278" s="16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4.4" x14ac:dyDescent="0.3">
      <c r="A279" s="26"/>
      <c r="B279" s="18"/>
      <c r="C279" s="8"/>
      <c r="D279" s="19" t="s">
        <v>38</v>
      </c>
      <c r="E279" s="9"/>
      <c r="F279" s="21">
        <f>SUM(F270:F278)</f>
        <v>803</v>
      </c>
      <c r="G279" s="21">
        <f t="shared" ref="G279" si="178">SUM(G270:G278)</f>
        <v>31.62</v>
      </c>
      <c r="H279" s="21">
        <f t="shared" ref="H279" si="179">SUM(H270:H278)</f>
        <v>33.94</v>
      </c>
      <c r="I279" s="21">
        <f t="shared" ref="I279" si="180">SUM(I270:I278)</f>
        <v>109.38000000000001</v>
      </c>
      <c r="J279" s="21">
        <f t="shared" ref="J279" si="181">SUM(J270:J278)</f>
        <v>865.2</v>
      </c>
      <c r="K279" s="27"/>
      <c r="L279" s="21">
        <f t="shared" ref="L279" ca="1" si="182">SUM(L276:L284)</f>
        <v>0</v>
      </c>
    </row>
    <row r="280" spans="1:12" ht="14.4" x14ac:dyDescent="0.3">
      <c r="A280" s="28">
        <f>A258</f>
        <v>3</v>
      </c>
      <c r="B280" s="14">
        <f>B258</f>
        <v>7</v>
      </c>
      <c r="C280" s="10" t="s">
        <v>33</v>
      </c>
      <c r="D280" s="12" t="s">
        <v>34</v>
      </c>
      <c r="E280" s="42"/>
      <c r="F280" s="43"/>
      <c r="G280" s="43"/>
      <c r="H280" s="43"/>
      <c r="I280" s="43"/>
      <c r="J280" s="43"/>
      <c r="K280" s="44"/>
      <c r="L280" s="43"/>
    </row>
    <row r="281" spans="1:12" ht="14.4" x14ac:dyDescent="0.3">
      <c r="A281" s="25"/>
      <c r="B281" s="16"/>
      <c r="C281" s="11"/>
      <c r="D281" s="12" t="s">
        <v>30</v>
      </c>
      <c r="E281" s="42"/>
      <c r="F281" s="43"/>
      <c r="G281" s="43"/>
      <c r="H281" s="43"/>
      <c r="I281" s="43"/>
      <c r="J281" s="43"/>
      <c r="K281" s="44"/>
      <c r="L281" s="43"/>
    </row>
    <row r="282" spans="1:12" ht="14.4" x14ac:dyDescent="0.3">
      <c r="A282" s="25"/>
      <c r="B282" s="16"/>
      <c r="C282" s="11"/>
      <c r="D282" s="6"/>
      <c r="E282" s="42"/>
      <c r="F282" s="43"/>
      <c r="G282" s="43"/>
      <c r="H282" s="43"/>
      <c r="I282" s="43"/>
      <c r="J282" s="43"/>
      <c r="K282" s="44"/>
      <c r="L282" s="43"/>
    </row>
    <row r="283" spans="1:12" ht="14.4" x14ac:dyDescent="0.3">
      <c r="A283" s="25"/>
      <c r="B283" s="16"/>
      <c r="C283" s="11"/>
      <c r="D283" s="6"/>
      <c r="E283" s="42"/>
      <c r="F283" s="43"/>
      <c r="G283" s="43"/>
      <c r="H283" s="43"/>
      <c r="I283" s="43"/>
      <c r="J283" s="43"/>
      <c r="K283" s="44"/>
      <c r="L283" s="43"/>
    </row>
    <row r="284" spans="1:12" ht="14.4" x14ac:dyDescent="0.3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83">SUM(G280:G283)</f>
        <v>0</v>
      </c>
      <c r="H284" s="21">
        <f t="shared" ref="H284" si="184">SUM(H280:H283)</f>
        <v>0</v>
      </c>
      <c r="I284" s="21">
        <f t="shared" ref="I284" si="185">SUM(I280:I283)</f>
        <v>0</v>
      </c>
      <c r="J284" s="21">
        <f t="shared" ref="J284" si="186">SUM(J280:J283)</f>
        <v>0</v>
      </c>
      <c r="K284" s="27"/>
      <c r="L284" s="21">
        <f t="shared" ref="L284" ca="1" si="187">SUM(L277:L283)</f>
        <v>0</v>
      </c>
    </row>
    <row r="285" spans="1:12" ht="14.4" x14ac:dyDescent="0.3">
      <c r="A285" s="28">
        <f>A258</f>
        <v>3</v>
      </c>
      <c r="B285" s="14">
        <f>B258</f>
        <v>7</v>
      </c>
      <c r="C285" s="10" t="s">
        <v>35</v>
      </c>
      <c r="D285" s="7" t="s">
        <v>20</v>
      </c>
      <c r="E285" s="42"/>
      <c r="F285" s="43"/>
      <c r="G285" s="43"/>
      <c r="H285" s="43"/>
      <c r="I285" s="43"/>
      <c r="J285" s="43"/>
      <c r="K285" s="44"/>
      <c r="L285" s="43"/>
    </row>
    <row r="286" spans="1:12" ht="14.4" x14ac:dyDescent="0.3">
      <c r="A286" s="25"/>
      <c r="B286" s="16"/>
      <c r="C286" s="11"/>
      <c r="D286" s="7" t="s">
        <v>29</v>
      </c>
      <c r="E286" s="42"/>
      <c r="F286" s="43"/>
      <c r="G286" s="43"/>
      <c r="H286" s="43"/>
      <c r="I286" s="43"/>
      <c r="J286" s="43"/>
      <c r="K286" s="44"/>
      <c r="L286" s="43"/>
    </row>
    <row r="287" spans="1:12" ht="14.4" x14ac:dyDescent="0.3">
      <c r="A287" s="25"/>
      <c r="B287" s="16"/>
      <c r="C287" s="11"/>
      <c r="D287" s="7" t="s">
        <v>30</v>
      </c>
      <c r="E287" s="42"/>
      <c r="F287" s="43"/>
      <c r="G287" s="43"/>
      <c r="H287" s="43"/>
      <c r="I287" s="43"/>
      <c r="J287" s="43"/>
      <c r="K287" s="44"/>
      <c r="L287" s="43"/>
    </row>
    <row r="288" spans="1:12" ht="14.4" x14ac:dyDescent="0.3">
      <c r="A288" s="25"/>
      <c r="B288" s="16"/>
      <c r="C288" s="11"/>
      <c r="D288" s="7" t="s">
        <v>22</v>
      </c>
      <c r="E288" s="42"/>
      <c r="F288" s="43"/>
      <c r="G288" s="43"/>
      <c r="H288" s="43"/>
      <c r="I288" s="43"/>
      <c r="J288" s="43"/>
      <c r="K288" s="44"/>
      <c r="L288" s="43"/>
    </row>
    <row r="289" spans="1:12" ht="14.4" x14ac:dyDescent="0.3">
      <c r="A289" s="25"/>
      <c r="B289" s="16"/>
      <c r="C289" s="11"/>
      <c r="D289" s="6"/>
      <c r="E289" s="42"/>
      <c r="F289" s="43"/>
      <c r="G289" s="43"/>
      <c r="H289" s="43"/>
      <c r="I289" s="43"/>
      <c r="J289" s="43"/>
      <c r="K289" s="44"/>
      <c r="L289" s="43"/>
    </row>
    <row r="290" spans="1:12" ht="14.4" x14ac:dyDescent="0.3">
      <c r="A290" s="25"/>
      <c r="B290" s="16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4.4" x14ac:dyDescent="0.3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188">SUM(G285:G290)</f>
        <v>0</v>
      </c>
      <c r="H291" s="21">
        <f t="shared" ref="H291" si="189">SUM(H285:H290)</f>
        <v>0</v>
      </c>
      <c r="I291" s="21">
        <f t="shared" ref="I291" si="190">SUM(I285:I290)</f>
        <v>0</v>
      </c>
      <c r="J291" s="21">
        <f t="shared" ref="J291" si="191">SUM(J285:J290)</f>
        <v>0</v>
      </c>
      <c r="K291" s="27"/>
      <c r="L291" s="21">
        <f t="shared" ref="L291" ca="1" si="192">SUM(L285:L293)</f>
        <v>0</v>
      </c>
    </row>
    <row r="292" spans="1:12" ht="14.4" x14ac:dyDescent="0.3">
      <c r="A292" s="28">
        <f>A258</f>
        <v>3</v>
      </c>
      <c r="B292" s="14">
        <f>B258</f>
        <v>7</v>
      </c>
      <c r="C292" s="10" t="s">
        <v>36</v>
      </c>
      <c r="D292" s="12" t="s">
        <v>37</v>
      </c>
      <c r="E292" s="42"/>
      <c r="F292" s="43"/>
      <c r="G292" s="43"/>
      <c r="H292" s="43"/>
      <c r="I292" s="43"/>
      <c r="J292" s="43"/>
      <c r="K292" s="44"/>
      <c r="L292" s="43"/>
    </row>
    <row r="293" spans="1:12" ht="14.4" x14ac:dyDescent="0.3">
      <c r="A293" s="25"/>
      <c r="B293" s="16"/>
      <c r="C293" s="11"/>
      <c r="D293" s="12" t="s">
        <v>34</v>
      </c>
      <c r="E293" s="42"/>
      <c r="F293" s="43"/>
      <c r="G293" s="43"/>
      <c r="H293" s="43"/>
      <c r="I293" s="43"/>
      <c r="J293" s="43"/>
      <c r="K293" s="44"/>
      <c r="L293" s="43"/>
    </row>
    <row r="294" spans="1:12" ht="14.4" x14ac:dyDescent="0.3">
      <c r="A294" s="25"/>
      <c r="B294" s="16"/>
      <c r="C294" s="11"/>
      <c r="D294" s="12" t="s">
        <v>30</v>
      </c>
      <c r="E294" s="42"/>
      <c r="F294" s="43"/>
      <c r="G294" s="43"/>
      <c r="H294" s="43"/>
      <c r="I294" s="43"/>
      <c r="J294" s="43"/>
      <c r="K294" s="44"/>
      <c r="L294" s="43"/>
    </row>
    <row r="295" spans="1:12" ht="14.4" x14ac:dyDescent="0.3">
      <c r="A295" s="25"/>
      <c r="B295" s="16"/>
      <c r="C295" s="11"/>
      <c r="D295" s="12" t="s">
        <v>23</v>
      </c>
      <c r="E295" s="42"/>
      <c r="F295" s="43"/>
      <c r="G295" s="43"/>
      <c r="H295" s="43"/>
      <c r="I295" s="43"/>
      <c r="J295" s="43"/>
      <c r="K295" s="44"/>
      <c r="L295" s="43"/>
    </row>
    <row r="296" spans="1:12" ht="14.4" x14ac:dyDescent="0.3">
      <c r="A296" s="25"/>
      <c r="B296" s="16"/>
      <c r="C296" s="11"/>
      <c r="D296" s="6"/>
      <c r="E296" s="42"/>
      <c r="F296" s="43"/>
      <c r="G296" s="43"/>
      <c r="H296" s="43"/>
      <c r="I296" s="43"/>
      <c r="J296" s="43"/>
      <c r="K296" s="44"/>
      <c r="L296" s="43"/>
    </row>
    <row r="297" spans="1:12" ht="14.4" x14ac:dyDescent="0.3">
      <c r="A297" s="25"/>
      <c r="B297" s="16"/>
      <c r="C297" s="11"/>
      <c r="D297" s="6"/>
      <c r="E297" s="42"/>
      <c r="F297" s="43"/>
      <c r="G297" s="43"/>
      <c r="H297" s="43"/>
      <c r="I297" s="43"/>
      <c r="J297" s="43"/>
      <c r="K297" s="44"/>
      <c r="L297" s="43"/>
    </row>
    <row r="298" spans="1:12" ht="14.4" x14ac:dyDescent="0.3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193">SUM(G292:G297)</f>
        <v>0</v>
      </c>
      <c r="H298" s="21">
        <f t="shared" ref="H298" si="194">SUM(H292:H297)</f>
        <v>0</v>
      </c>
      <c r="I298" s="21">
        <f t="shared" ref="I298" si="195">SUM(I292:I297)</f>
        <v>0</v>
      </c>
      <c r="J298" s="21">
        <f t="shared" ref="J298" si="196">SUM(J292:J297)</f>
        <v>0</v>
      </c>
      <c r="K298" s="27"/>
      <c r="L298" s="21">
        <f ca="1">SUM(L292:L299)</f>
        <v>0</v>
      </c>
    </row>
    <row r="299" spans="1:12" ht="15.75" customHeight="1" thickBot="1" x14ac:dyDescent="0.3">
      <c r="A299" s="29">
        <f>A258</f>
        <v>3</v>
      </c>
      <c r="B299" s="30">
        <f>B258</f>
        <v>7</v>
      </c>
      <c r="C299" s="65" t="s">
        <v>4</v>
      </c>
      <c r="D299" s="66"/>
      <c r="E299" s="31"/>
      <c r="F299" s="32">
        <f>F265+F269+F279+F284+F291+F298</f>
        <v>1393</v>
      </c>
      <c r="G299" s="32">
        <f t="shared" ref="G299" si="197">G265+G269+G279+G284+G291+G298</f>
        <v>49.06</v>
      </c>
      <c r="H299" s="32">
        <f t="shared" ref="H299" si="198">H265+H269+H279+H284+H291+H298</f>
        <v>54.29</v>
      </c>
      <c r="I299" s="32">
        <f t="shared" ref="I299" si="199">I265+I269+I279+I284+I291+I298</f>
        <v>190.92000000000002</v>
      </c>
      <c r="J299" s="32">
        <f t="shared" ref="J299" si="200">J265+J269+J279+J284+J291+J298</f>
        <v>1475.5</v>
      </c>
      <c r="K299" s="33"/>
      <c r="L299" s="32">
        <f t="shared" ref="L299" ca="1" si="201">L265+L269+L279+L284+L291+L298</f>
        <v>0</v>
      </c>
    </row>
    <row r="300" spans="1:12" ht="31.2" thickBot="1" x14ac:dyDescent="0.3">
      <c r="A300" s="45" t="s">
        <v>13</v>
      </c>
      <c r="B300" s="46" t="s">
        <v>14</v>
      </c>
      <c r="C300" s="36" t="s">
        <v>0</v>
      </c>
      <c r="D300" s="36" t="s">
        <v>12</v>
      </c>
      <c r="E300" s="36" t="s">
        <v>11</v>
      </c>
      <c r="F300" s="36" t="s">
        <v>39</v>
      </c>
      <c r="G300" s="36" t="s">
        <v>1</v>
      </c>
      <c r="H300" s="36" t="s">
        <v>2</v>
      </c>
      <c r="I300" s="36" t="s">
        <v>3</v>
      </c>
      <c r="J300" s="36" t="s">
        <v>9</v>
      </c>
      <c r="K300" s="37" t="s">
        <v>10</v>
      </c>
      <c r="L300" s="36" t="s">
        <v>40</v>
      </c>
    </row>
    <row r="301" spans="1:12" ht="15" thickBot="1" x14ac:dyDescent="0.35">
      <c r="A301" s="22">
        <v>4</v>
      </c>
      <c r="B301" s="23">
        <v>1</v>
      </c>
      <c r="C301" s="24" t="s">
        <v>19</v>
      </c>
      <c r="D301" s="5" t="s">
        <v>20</v>
      </c>
      <c r="E301" s="50"/>
      <c r="F301" s="54"/>
      <c r="G301" s="40"/>
      <c r="H301" s="40"/>
      <c r="I301" s="40"/>
      <c r="J301" s="40"/>
      <c r="K301" s="41"/>
      <c r="L301" s="40"/>
    </row>
    <row r="302" spans="1:12" ht="15" thickBot="1" x14ac:dyDescent="0.35">
      <c r="A302" s="25"/>
      <c r="B302" s="16"/>
      <c r="C302" s="11"/>
      <c r="D302" s="6"/>
      <c r="E302" s="56"/>
      <c r="F302" s="57"/>
      <c r="G302" s="43"/>
      <c r="H302" s="43"/>
      <c r="I302" s="43"/>
      <c r="J302" s="43"/>
      <c r="K302" s="44"/>
      <c r="L302" s="43"/>
    </row>
    <row r="303" spans="1:12" ht="15" thickBot="1" x14ac:dyDescent="0.35">
      <c r="A303" s="25"/>
      <c r="B303" s="16"/>
      <c r="C303" s="11"/>
      <c r="D303" s="7" t="s">
        <v>21</v>
      </c>
      <c r="E303" s="50"/>
      <c r="F303" s="51"/>
      <c r="G303" s="43"/>
      <c r="H303" s="43"/>
      <c r="I303" s="43"/>
      <c r="J303" s="43"/>
      <c r="K303" s="44"/>
      <c r="L303" s="43"/>
    </row>
    <row r="304" spans="1:12" ht="15" thickBot="1" x14ac:dyDescent="0.35">
      <c r="A304" s="25"/>
      <c r="B304" s="16"/>
      <c r="C304" s="11"/>
      <c r="D304" s="7" t="s">
        <v>22</v>
      </c>
      <c r="E304" s="52"/>
      <c r="F304" s="53"/>
      <c r="G304" s="43"/>
      <c r="H304" s="43"/>
      <c r="I304" s="43"/>
      <c r="J304" s="43"/>
      <c r="K304" s="44"/>
      <c r="L304" s="43"/>
    </row>
    <row r="305" spans="1:12" ht="15" thickBot="1" x14ac:dyDescent="0.35">
      <c r="A305" s="25"/>
      <c r="B305" s="16"/>
      <c r="C305" s="11"/>
      <c r="D305" s="7" t="s">
        <v>23</v>
      </c>
      <c r="E305" s="52"/>
      <c r="F305" s="53"/>
      <c r="G305" s="43"/>
      <c r="H305" s="43"/>
      <c r="I305" s="43"/>
      <c r="J305" s="43"/>
      <c r="K305" s="44"/>
      <c r="L305" s="43"/>
    </row>
    <row r="306" spans="1:12" ht="14.4" x14ac:dyDescent="0.3">
      <c r="A306" s="25"/>
      <c r="B306" s="16"/>
      <c r="C306" s="11"/>
      <c r="D306" s="6"/>
      <c r="E306" s="42"/>
      <c r="F306" s="43"/>
      <c r="G306" s="43"/>
      <c r="H306" s="43"/>
      <c r="I306" s="43"/>
      <c r="J306" s="43"/>
      <c r="K306" s="44"/>
      <c r="L306" s="43"/>
    </row>
    <row r="307" spans="1:12" ht="14.4" x14ac:dyDescent="0.3">
      <c r="A307" s="25"/>
      <c r="B307" s="16"/>
      <c r="C307" s="11"/>
      <c r="D307" s="6"/>
      <c r="E307" s="42"/>
      <c r="F307" s="43"/>
      <c r="G307" s="43"/>
      <c r="H307" s="43"/>
      <c r="I307" s="43"/>
      <c r="J307" s="43"/>
      <c r="K307" s="44"/>
      <c r="L307" s="43"/>
    </row>
    <row r="308" spans="1:12" ht="14.4" x14ac:dyDescent="0.3">
      <c r="A308" s="26"/>
      <c r="B308" s="18"/>
      <c r="C308" s="8"/>
      <c r="D308" s="19" t="s">
        <v>38</v>
      </c>
      <c r="E308" s="9"/>
      <c r="F308" s="21">
        <f>SUM(F301:F307)</f>
        <v>0</v>
      </c>
      <c r="G308" s="21">
        <f t="shared" ref="G308:J308" si="202">SUM(G301:G307)</f>
        <v>0</v>
      </c>
      <c r="H308" s="21">
        <f t="shared" si="202"/>
        <v>0</v>
      </c>
      <c r="I308" s="21">
        <f t="shared" si="202"/>
        <v>0</v>
      </c>
      <c r="J308" s="21">
        <f t="shared" si="202"/>
        <v>0</v>
      </c>
      <c r="K308" s="27"/>
      <c r="L308" s="21">
        <f t="shared" ref="L308" si="203">SUM(L301:L307)</f>
        <v>0</v>
      </c>
    </row>
    <row r="309" spans="1:12" ht="14.4" x14ac:dyDescent="0.3">
      <c r="A309" s="28">
        <v>4</v>
      </c>
      <c r="B309" s="14">
        <f>B301</f>
        <v>1</v>
      </c>
      <c r="C309" s="10" t="s">
        <v>24</v>
      </c>
      <c r="D309" s="12" t="s">
        <v>23</v>
      </c>
      <c r="E309" s="42"/>
      <c r="F309" s="43"/>
      <c r="G309" s="43"/>
      <c r="H309" s="43"/>
      <c r="I309" s="43"/>
      <c r="J309" s="43"/>
      <c r="K309" s="44"/>
      <c r="L309" s="43"/>
    </row>
    <row r="310" spans="1:12" ht="14.4" x14ac:dyDescent="0.3">
      <c r="A310" s="25"/>
      <c r="B310" s="16"/>
      <c r="C310" s="11"/>
      <c r="D310" s="6"/>
      <c r="E310" s="42"/>
      <c r="F310" s="43"/>
      <c r="G310" s="43"/>
      <c r="H310" s="43"/>
      <c r="I310" s="43"/>
      <c r="J310" s="43"/>
      <c r="K310" s="44"/>
      <c r="L310" s="43"/>
    </row>
    <row r="311" spans="1:12" ht="14.4" x14ac:dyDescent="0.3">
      <c r="A311" s="25"/>
      <c r="B311" s="16"/>
      <c r="C311" s="11"/>
      <c r="D311" s="6"/>
      <c r="E311" s="42"/>
      <c r="F311" s="43"/>
      <c r="G311" s="43"/>
      <c r="H311" s="43"/>
      <c r="I311" s="43"/>
      <c r="J311" s="43"/>
      <c r="K311" s="44"/>
      <c r="L311" s="43"/>
    </row>
    <row r="312" spans="1:12" ht="15" thickBot="1" x14ac:dyDescent="0.35">
      <c r="A312" s="26"/>
      <c r="B312" s="18"/>
      <c r="C312" s="8"/>
      <c r="D312" s="19" t="s">
        <v>38</v>
      </c>
      <c r="E312" s="9"/>
      <c r="F312" s="21">
        <f>SUM(F309:F311)</f>
        <v>0</v>
      </c>
      <c r="G312" s="21">
        <f t="shared" ref="G312:J312" si="204">SUM(G309:G311)</f>
        <v>0</v>
      </c>
      <c r="H312" s="21">
        <f t="shared" si="204"/>
        <v>0</v>
      </c>
      <c r="I312" s="21">
        <f t="shared" si="204"/>
        <v>0</v>
      </c>
      <c r="J312" s="21">
        <f t="shared" si="204"/>
        <v>0</v>
      </c>
      <c r="K312" s="27"/>
      <c r="L312" s="21">
        <f ca="1">SUM(L309:L317)</f>
        <v>0</v>
      </c>
    </row>
    <row r="313" spans="1:12" ht="15" thickBot="1" x14ac:dyDescent="0.35">
      <c r="A313" s="28">
        <f>A301</f>
        <v>4</v>
      </c>
      <c r="B313" s="14">
        <f>B301</f>
        <v>1</v>
      </c>
      <c r="C313" s="10" t="s">
        <v>25</v>
      </c>
      <c r="D313" s="7" t="s">
        <v>26</v>
      </c>
      <c r="E313" s="50"/>
      <c r="F313" s="51"/>
      <c r="G313" s="43"/>
      <c r="H313" s="43"/>
      <c r="I313" s="43"/>
      <c r="J313" s="43"/>
      <c r="K313" s="44"/>
      <c r="L313" s="43"/>
    </row>
    <row r="314" spans="1:12" ht="15" thickBot="1" x14ac:dyDescent="0.35">
      <c r="A314" s="25"/>
      <c r="B314" s="16"/>
      <c r="C314" s="11"/>
      <c r="D314" s="7" t="s">
        <v>27</v>
      </c>
      <c r="E314" s="52"/>
      <c r="F314" s="53"/>
      <c r="G314" s="43"/>
      <c r="H314" s="43"/>
      <c r="I314" s="43"/>
      <c r="J314" s="43"/>
      <c r="K314" s="44"/>
      <c r="L314" s="43"/>
    </row>
    <row r="315" spans="1:12" ht="15" thickBot="1" x14ac:dyDescent="0.35">
      <c r="A315" s="25"/>
      <c r="B315" s="16"/>
      <c r="C315" s="11"/>
      <c r="D315" s="7" t="s">
        <v>28</v>
      </c>
      <c r="E315" s="58"/>
      <c r="F315" s="59"/>
      <c r="G315" s="43"/>
      <c r="H315" s="43"/>
      <c r="I315" s="43"/>
      <c r="J315" s="43"/>
      <c r="K315" s="44"/>
      <c r="L315" s="43"/>
    </row>
    <row r="316" spans="1:12" ht="15" thickBot="1" x14ac:dyDescent="0.35">
      <c r="A316" s="25"/>
      <c r="B316" s="16"/>
      <c r="C316" s="11"/>
      <c r="D316" s="7" t="s">
        <v>29</v>
      </c>
      <c r="E316" s="50"/>
      <c r="F316" s="51"/>
      <c r="G316" s="43"/>
      <c r="H316" s="43"/>
      <c r="I316" s="43"/>
      <c r="J316" s="43"/>
      <c r="K316" s="44"/>
      <c r="L316" s="43"/>
    </row>
    <row r="317" spans="1:12" ht="15" thickBot="1" x14ac:dyDescent="0.35">
      <c r="A317" s="25"/>
      <c r="B317" s="16"/>
      <c r="C317" s="11"/>
      <c r="D317" s="7" t="s">
        <v>30</v>
      </c>
      <c r="E317" s="52"/>
      <c r="F317" s="53"/>
      <c r="G317" s="43"/>
      <c r="H317" s="43"/>
      <c r="I317" s="43"/>
      <c r="J317" s="43"/>
      <c r="K317" s="44"/>
      <c r="L317" s="43"/>
    </row>
    <row r="318" spans="1:12" ht="15" thickBot="1" x14ac:dyDescent="0.35">
      <c r="A318" s="25"/>
      <c r="B318" s="16"/>
      <c r="C318" s="11"/>
      <c r="D318" s="7" t="s">
        <v>31</v>
      </c>
      <c r="E318" s="50"/>
      <c r="F318" s="51"/>
      <c r="G318" s="43"/>
      <c r="H318" s="43"/>
      <c r="I318" s="43"/>
      <c r="J318" s="43"/>
      <c r="K318" s="44"/>
      <c r="L318" s="43"/>
    </row>
    <row r="319" spans="1:12" ht="15" thickBot="1" x14ac:dyDescent="0.35">
      <c r="A319" s="25"/>
      <c r="B319" s="16"/>
      <c r="C319" s="11"/>
      <c r="D319" s="7" t="s">
        <v>32</v>
      </c>
      <c r="E319" s="50"/>
      <c r="F319" s="51"/>
      <c r="G319" s="43"/>
      <c r="H319" s="43"/>
      <c r="I319" s="43"/>
      <c r="J319" s="43"/>
      <c r="K319" s="44"/>
      <c r="L319" s="43"/>
    </row>
    <row r="320" spans="1:12" ht="14.4" x14ac:dyDescent="0.3">
      <c r="A320" s="25"/>
      <c r="B320" s="16"/>
      <c r="C320" s="11"/>
      <c r="D320" s="6"/>
      <c r="E320" s="42"/>
      <c r="F320" s="43"/>
      <c r="G320" s="43"/>
      <c r="H320" s="43"/>
      <c r="I320" s="43"/>
      <c r="J320" s="43"/>
      <c r="K320" s="44"/>
      <c r="L320" s="43"/>
    </row>
    <row r="321" spans="1:12" ht="14.4" x14ac:dyDescent="0.3">
      <c r="A321" s="25"/>
      <c r="B321" s="16"/>
      <c r="C321" s="11"/>
      <c r="D321" s="6"/>
      <c r="E321" s="42"/>
      <c r="F321" s="43"/>
      <c r="G321" s="43"/>
      <c r="H321" s="43"/>
      <c r="I321" s="43"/>
      <c r="J321" s="43"/>
      <c r="K321" s="44"/>
      <c r="L321" s="43"/>
    </row>
    <row r="322" spans="1:12" ht="14.4" x14ac:dyDescent="0.3">
      <c r="A322" s="26"/>
      <c r="B322" s="18"/>
      <c r="C322" s="8"/>
      <c r="D322" s="19" t="s">
        <v>38</v>
      </c>
      <c r="E322" s="9"/>
      <c r="F322" s="21">
        <f>SUM(F313:F321)</f>
        <v>0</v>
      </c>
      <c r="G322" s="21">
        <f>SUM(G313:G321)</f>
        <v>0</v>
      </c>
      <c r="H322" s="21">
        <f>SUM(H313:H321)</f>
        <v>0</v>
      </c>
      <c r="I322" s="21">
        <f>SUM(I313:I321)</f>
        <v>0</v>
      </c>
      <c r="J322" s="21">
        <f>SUM(J313:J321)</f>
        <v>0</v>
      </c>
      <c r="K322" s="27"/>
      <c r="L322" s="21">
        <f ca="1">SUM(L319:L327)</f>
        <v>0</v>
      </c>
    </row>
    <row r="323" spans="1:12" ht="14.4" x14ac:dyDescent="0.3">
      <c r="A323" s="28">
        <f>A301</f>
        <v>4</v>
      </c>
      <c r="B323" s="14">
        <f>B301</f>
        <v>1</v>
      </c>
      <c r="C323" s="10" t="s">
        <v>33</v>
      </c>
      <c r="D323" s="12" t="s">
        <v>34</v>
      </c>
      <c r="E323" s="42"/>
      <c r="F323" s="43"/>
      <c r="G323" s="43"/>
      <c r="H323" s="43"/>
      <c r="I323" s="43"/>
      <c r="J323" s="43"/>
      <c r="K323" s="44"/>
      <c r="L323" s="43"/>
    </row>
    <row r="324" spans="1:12" ht="14.4" x14ac:dyDescent="0.3">
      <c r="A324" s="25"/>
      <c r="B324" s="16"/>
      <c r="C324" s="11"/>
      <c r="D324" s="12" t="s">
        <v>30</v>
      </c>
      <c r="E324" s="42"/>
      <c r="F324" s="43"/>
      <c r="G324" s="43"/>
      <c r="H324" s="43"/>
      <c r="I324" s="43"/>
      <c r="J324" s="43"/>
      <c r="K324" s="44"/>
      <c r="L324" s="43"/>
    </row>
    <row r="325" spans="1:12" ht="14.4" x14ac:dyDescent="0.3">
      <c r="A325" s="25"/>
      <c r="B325" s="16"/>
      <c r="C325" s="11"/>
      <c r="D325" s="6"/>
      <c r="E325" s="42"/>
      <c r="F325" s="43"/>
      <c r="G325" s="43"/>
      <c r="H325" s="43"/>
      <c r="I325" s="43"/>
      <c r="J325" s="43"/>
      <c r="K325" s="44"/>
      <c r="L325" s="43"/>
    </row>
    <row r="326" spans="1:12" ht="14.4" x14ac:dyDescent="0.3">
      <c r="A326" s="25"/>
      <c r="B326" s="16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4.4" x14ac:dyDescent="0.3">
      <c r="A327" s="26"/>
      <c r="B327" s="18"/>
      <c r="C327" s="8"/>
      <c r="D327" s="19" t="s">
        <v>38</v>
      </c>
      <c r="E327" s="9"/>
      <c r="F327" s="21">
        <f>SUM(F323:F326)</f>
        <v>0</v>
      </c>
      <c r="G327" s="21">
        <f t="shared" ref="G327:J327" si="205">SUM(G323:G326)</f>
        <v>0</v>
      </c>
      <c r="H327" s="21">
        <f t="shared" si="205"/>
        <v>0</v>
      </c>
      <c r="I327" s="21">
        <f t="shared" si="205"/>
        <v>0</v>
      </c>
      <c r="J327" s="21">
        <f t="shared" si="205"/>
        <v>0</v>
      </c>
      <c r="K327" s="27"/>
      <c r="L327" s="21">
        <f ca="1">SUM(L320:L326)</f>
        <v>0</v>
      </c>
    </row>
    <row r="328" spans="1:12" ht="14.4" x14ac:dyDescent="0.3">
      <c r="A328" s="28">
        <f>A301</f>
        <v>4</v>
      </c>
      <c r="B328" s="14">
        <f>B301</f>
        <v>1</v>
      </c>
      <c r="C328" s="10" t="s">
        <v>35</v>
      </c>
      <c r="D328" s="7" t="s">
        <v>20</v>
      </c>
      <c r="E328" s="42"/>
      <c r="F328" s="43"/>
      <c r="G328" s="43"/>
      <c r="H328" s="43"/>
      <c r="I328" s="43"/>
      <c r="J328" s="43"/>
      <c r="K328" s="44"/>
      <c r="L328" s="43"/>
    </row>
    <row r="329" spans="1:12" ht="14.4" x14ac:dyDescent="0.3">
      <c r="A329" s="25"/>
      <c r="B329" s="16"/>
      <c r="C329" s="11"/>
      <c r="D329" s="7" t="s">
        <v>29</v>
      </c>
      <c r="E329" s="42"/>
      <c r="F329" s="43"/>
      <c r="G329" s="43"/>
      <c r="H329" s="43"/>
      <c r="I329" s="43"/>
      <c r="J329" s="43"/>
      <c r="K329" s="44"/>
      <c r="L329" s="43"/>
    </row>
    <row r="330" spans="1:12" ht="14.4" x14ac:dyDescent="0.3">
      <c r="A330" s="25"/>
      <c r="B330" s="16"/>
      <c r="C330" s="11"/>
      <c r="D330" s="7" t="s">
        <v>30</v>
      </c>
      <c r="E330" s="42"/>
      <c r="F330" s="43"/>
      <c r="G330" s="43"/>
      <c r="H330" s="43"/>
      <c r="I330" s="43"/>
      <c r="J330" s="43"/>
      <c r="K330" s="44"/>
      <c r="L330" s="43"/>
    </row>
    <row r="331" spans="1:12" ht="14.4" x14ac:dyDescent="0.3">
      <c r="A331" s="25"/>
      <c r="B331" s="16"/>
      <c r="C331" s="11"/>
      <c r="D331" s="7" t="s">
        <v>22</v>
      </c>
      <c r="E331" s="42"/>
      <c r="F331" s="43"/>
      <c r="G331" s="43"/>
      <c r="H331" s="43"/>
      <c r="I331" s="43"/>
      <c r="J331" s="43"/>
      <c r="K331" s="44"/>
      <c r="L331" s="43"/>
    </row>
    <row r="332" spans="1:12" ht="14.4" x14ac:dyDescent="0.3">
      <c r="A332" s="25"/>
      <c r="B332" s="16"/>
      <c r="C332" s="11"/>
      <c r="D332" s="6"/>
      <c r="E332" s="42"/>
      <c r="F332" s="43"/>
      <c r="G332" s="43"/>
      <c r="H332" s="43"/>
      <c r="I332" s="43"/>
      <c r="J332" s="43"/>
      <c r="K332" s="44"/>
      <c r="L332" s="43"/>
    </row>
    <row r="333" spans="1:12" ht="14.4" x14ac:dyDescent="0.3">
      <c r="A333" s="25"/>
      <c r="B333" s="16"/>
      <c r="C333" s="11"/>
      <c r="D333" s="6"/>
      <c r="E333" s="42"/>
      <c r="F333" s="43"/>
      <c r="G333" s="43"/>
      <c r="H333" s="43"/>
      <c r="I333" s="43"/>
      <c r="J333" s="43"/>
      <c r="K333" s="44"/>
      <c r="L333" s="43"/>
    </row>
    <row r="334" spans="1:12" ht="14.4" x14ac:dyDescent="0.3">
      <c r="A334" s="26"/>
      <c r="B334" s="18"/>
      <c r="C334" s="8"/>
      <c r="D334" s="19" t="s">
        <v>38</v>
      </c>
      <c r="E334" s="9"/>
      <c r="F334" s="21">
        <f>SUM(F328:F333)</f>
        <v>0</v>
      </c>
      <c r="G334" s="21">
        <f t="shared" ref="G334:J334" si="206">SUM(G328:G333)</f>
        <v>0</v>
      </c>
      <c r="H334" s="21">
        <f t="shared" si="206"/>
        <v>0</v>
      </c>
      <c r="I334" s="21">
        <f t="shared" si="206"/>
        <v>0</v>
      </c>
      <c r="J334" s="21">
        <f t="shared" si="206"/>
        <v>0</v>
      </c>
      <c r="K334" s="27"/>
      <c r="L334" s="21">
        <f ca="1">SUM(L328:L336)</f>
        <v>0</v>
      </c>
    </row>
    <row r="335" spans="1:12" ht="14.4" x14ac:dyDescent="0.3">
      <c r="A335" s="28">
        <f>A301</f>
        <v>4</v>
      </c>
      <c r="B335" s="14">
        <f>B301</f>
        <v>1</v>
      </c>
      <c r="C335" s="10" t="s">
        <v>36</v>
      </c>
      <c r="D335" s="12" t="s">
        <v>37</v>
      </c>
      <c r="E335" s="42"/>
      <c r="F335" s="43"/>
      <c r="G335" s="43"/>
      <c r="H335" s="43"/>
      <c r="I335" s="43"/>
      <c r="J335" s="43"/>
      <c r="K335" s="44"/>
      <c r="L335" s="43"/>
    </row>
    <row r="336" spans="1:12" ht="14.4" x14ac:dyDescent="0.3">
      <c r="A336" s="25"/>
      <c r="B336" s="16"/>
      <c r="C336" s="11"/>
      <c r="D336" s="12" t="s">
        <v>34</v>
      </c>
      <c r="E336" s="42"/>
      <c r="F336" s="43"/>
      <c r="G336" s="43"/>
      <c r="H336" s="43"/>
      <c r="I336" s="43"/>
      <c r="J336" s="43"/>
      <c r="K336" s="44"/>
      <c r="L336" s="43"/>
    </row>
    <row r="337" spans="1:12" ht="14.4" x14ac:dyDescent="0.3">
      <c r="A337" s="25"/>
      <c r="B337" s="16"/>
      <c r="C337" s="11"/>
      <c r="D337" s="12" t="s">
        <v>30</v>
      </c>
      <c r="E337" s="42"/>
      <c r="F337" s="43"/>
      <c r="G337" s="43"/>
      <c r="H337" s="43"/>
      <c r="I337" s="43"/>
      <c r="J337" s="43"/>
      <c r="K337" s="44"/>
      <c r="L337" s="43"/>
    </row>
    <row r="338" spans="1:12" ht="14.4" x14ac:dyDescent="0.3">
      <c r="A338" s="25"/>
      <c r="B338" s="16"/>
      <c r="C338" s="11"/>
      <c r="D338" s="12" t="s">
        <v>23</v>
      </c>
      <c r="E338" s="42"/>
      <c r="F338" s="43"/>
      <c r="G338" s="43"/>
      <c r="H338" s="43"/>
      <c r="I338" s="43"/>
      <c r="J338" s="43"/>
      <c r="K338" s="44"/>
      <c r="L338" s="43"/>
    </row>
    <row r="339" spans="1:12" ht="14.4" x14ac:dyDescent="0.3">
      <c r="A339" s="25"/>
      <c r="B339" s="16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4.4" x14ac:dyDescent="0.3">
      <c r="A340" s="25"/>
      <c r="B340" s="16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4.4" x14ac:dyDescent="0.3">
      <c r="A341" s="26"/>
      <c r="B341" s="18"/>
      <c r="C341" s="8"/>
      <c r="D341" s="20" t="s">
        <v>38</v>
      </c>
      <c r="E341" s="9"/>
      <c r="F341" s="21">
        <f>SUM(F335:F340)</f>
        <v>0</v>
      </c>
      <c r="G341" s="21">
        <f t="shared" ref="G341:J341" si="207">SUM(G335:G340)</f>
        <v>0</v>
      </c>
      <c r="H341" s="21">
        <f t="shared" si="207"/>
        <v>0</v>
      </c>
      <c r="I341" s="21">
        <f t="shared" si="207"/>
        <v>0</v>
      </c>
      <c r="J341" s="21">
        <f t="shared" si="207"/>
        <v>0</v>
      </c>
      <c r="K341" s="27"/>
      <c r="L341" s="21">
        <f ca="1">SUM(L335:L343)</f>
        <v>0</v>
      </c>
    </row>
    <row r="342" spans="1:12" ht="15" thickBot="1" x14ac:dyDescent="0.3">
      <c r="A342" s="29">
        <f>A301</f>
        <v>4</v>
      </c>
      <c r="B342" s="30">
        <f>B301</f>
        <v>1</v>
      </c>
      <c r="C342" s="65" t="s">
        <v>4</v>
      </c>
      <c r="D342" s="66"/>
      <c r="E342" s="31"/>
      <c r="F342" s="32">
        <f>F308+F312+F322+F327+F334+F341</f>
        <v>0</v>
      </c>
      <c r="G342" s="32">
        <f>G308+G312+G322+G327+G334+G341</f>
        <v>0</v>
      </c>
      <c r="H342" s="32">
        <f>H308+H312+H322+H327+H334+H341</f>
        <v>0</v>
      </c>
      <c r="I342" s="32">
        <f>I308+I312+I322+I327+I334+I341</f>
        <v>0</v>
      </c>
      <c r="J342" s="32">
        <f>J308+J312+J322+J327+J334+J341</f>
        <v>0</v>
      </c>
      <c r="K342" s="33"/>
      <c r="L342" s="32">
        <f ca="1">L308+L312+L322+L327+L334+L341</f>
        <v>0</v>
      </c>
    </row>
    <row r="343" spans="1:12" ht="15" thickBot="1" x14ac:dyDescent="0.35">
      <c r="A343" s="15">
        <v>4</v>
      </c>
      <c r="B343" s="16">
        <v>2</v>
      </c>
      <c r="C343" s="24" t="s">
        <v>19</v>
      </c>
      <c r="D343" s="5" t="s">
        <v>20</v>
      </c>
      <c r="E343" s="50"/>
      <c r="F343" s="54"/>
      <c r="G343" s="40"/>
      <c r="H343" s="40"/>
      <c r="I343" s="40"/>
      <c r="J343" s="40"/>
      <c r="K343" s="41"/>
      <c r="L343" s="40"/>
    </row>
    <row r="344" spans="1:12" ht="15" thickBot="1" x14ac:dyDescent="0.35">
      <c r="A344" s="15"/>
      <c r="B344" s="16"/>
      <c r="C344" s="11"/>
      <c r="D344" s="6"/>
      <c r="E344" s="55"/>
      <c r="F344" s="60"/>
      <c r="G344" s="43"/>
      <c r="H344" s="43"/>
      <c r="I344" s="43"/>
      <c r="J344" s="43"/>
      <c r="K344" s="44"/>
      <c r="L344" s="43"/>
    </row>
    <row r="345" spans="1:12" ht="15" thickBot="1" x14ac:dyDescent="0.35">
      <c r="A345" s="15"/>
      <c r="B345" s="16"/>
      <c r="C345" s="11"/>
      <c r="D345" s="7" t="s">
        <v>21</v>
      </c>
      <c r="E345" s="50"/>
      <c r="F345" s="51"/>
      <c r="G345" s="43"/>
      <c r="H345" s="43"/>
      <c r="I345" s="43"/>
      <c r="J345" s="43"/>
      <c r="K345" s="44"/>
      <c r="L345" s="43"/>
    </row>
    <row r="346" spans="1:12" ht="15" thickBot="1" x14ac:dyDescent="0.35">
      <c r="A346" s="15"/>
      <c r="B346" s="16"/>
      <c r="C346" s="11"/>
      <c r="D346" s="7" t="s">
        <v>22</v>
      </c>
      <c r="E346" s="50"/>
      <c r="F346" s="51"/>
      <c r="G346" s="43"/>
      <c r="H346" s="43"/>
      <c r="I346" s="43"/>
      <c r="J346" s="43"/>
      <c r="K346" s="44"/>
      <c r="L346" s="43"/>
    </row>
    <row r="347" spans="1:12" ht="15" thickBot="1" x14ac:dyDescent="0.35">
      <c r="A347" s="15"/>
      <c r="B347" s="16"/>
      <c r="C347" s="11"/>
      <c r="D347" s="7" t="s">
        <v>23</v>
      </c>
      <c r="E347" s="50"/>
      <c r="F347" s="51"/>
      <c r="G347" s="43"/>
      <c r="H347" s="43"/>
      <c r="I347" s="43"/>
      <c r="J347" s="43"/>
      <c r="K347" s="44"/>
      <c r="L347" s="43"/>
    </row>
    <row r="348" spans="1:12" ht="15" thickBot="1" x14ac:dyDescent="0.35">
      <c r="A348" s="15"/>
      <c r="B348" s="16"/>
      <c r="C348" s="11"/>
      <c r="D348" s="6"/>
      <c r="E348" s="50"/>
      <c r="F348" s="51"/>
      <c r="G348" s="43"/>
      <c r="H348" s="43"/>
      <c r="I348" s="43"/>
      <c r="J348" s="43"/>
      <c r="K348" s="44"/>
      <c r="L348" s="43"/>
    </row>
    <row r="349" spans="1:12" ht="14.4" x14ac:dyDescent="0.3">
      <c r="A349" s="15"/>
      <c r="B349" s="16"/>
      <c r="C349" s="11"/>
      <c r="D349" s="6"/>
      <c r="E349" s="42"/>
      <c r="F349" s="43"/>
      <c r="G349" s="43"/>
      <c r="H349" s="43"/>
      <c r="I349" s="43"/>
      <c r="J349" s="43"/>
      <c r="K349" s="44"/>
      <c r="L349" s="43"/>
    </row>
    <row r="350" spans="1:12" ht="14.4" x14ac:dyDescent="0.3">
      <c r="A350" s="17"/>
      <c r="B350" s="18"/>
      <c r="C350" s="8"/>
      <c r="D350" s="19" t="s">
        <v>38</v>
      </c>
      <c r="E350" s="9"/>
      <c r="F350" s="21">
        <f>SUM(F343:F349)</f>
        <v>0</v>
      </c>
      <c r="G350" s="21">
        <f t="shared" ref="G350:J350" si="208">SUM(G343:G349)</f>
        <v>0</v>
      </c>
      <c r="H350" s="21">
        <f t="shared" si="208"/>
        <v>0</v>
      </c>
      <c r="I350" s="21">
        <f t="shared" si="208"/>
        <v>0</v>
      </c>
      <c r="J350" s="21">
        <f t="shared" si="208"/>
        <v>0</v>
      </c>
      <c r="K350" s="27"/>
      <c r="L350" s="21">
        <f t="shared" ref="L350:L392" si="209">SUM(L343:L349)</f>
        <v>0</v>
      </c>
    </row>
    <row r="351" spans="1:12" ht="14.4" x14ac:dyDescent="0.3">
      <c r="A351" s="14">
        <f>A343</f>
        <v>4</v>
      </c>
      <c r="B351" s="14">
        <f>B343</f>
        <v>2</v>
      </c>
      <c r="C351" s="10" t="s">
        <v>24</v>
      </c>
      <c r="D351" s="12" t="s">
        <v>23</v>
      </c>
      <c r="E351" s="42"/>
      <c r="F351" s="43"/>
      <c r="G351" s="43"/>
      <c r="H351" s="43"/>
      <c r="I351" s="43"/>
      <c r="J351" s="43"/>
      <c r="K351" s="44"/>
      <c r="L351" s="43"/>
    </row>
    <row r="352" spans="1:12" ht="14.4" x14ac:dyDescent="0.3">
      <c r="A352" s="15"/>
      <c r="B352" s="16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4.4" x14ac:dyDescent="0.3">
      <c r="A353" s="15"/>
      <c r="B353" s="16"/>
      <c r="C353" s="11"/>
      <c r="D353" s="6"/>
      <c r="E353" s="42"/>
      <c r="F353" s="43"/>
      <c r="G353" s="43"/>
      <c r="H353" s="43"/>
      <c r="I353" s="43"/>
      <c r="J353" s="43"/>
      <c r="K353" s="44"/>
      <c r="L353" s="43"/>
    </row>
    <row r="354" spans="1:12" ht="15" thickBot="1" x14ac:dyDescent="0.35">
      <c r="A354" s="17"/>
      <c r="B354" s="18"/>
      <c r="C354" s="8"/>
      <c r="D354" s="19" t="s">
        <v>38</v>
      </c>
      <c r="E354" s="9"/>
      <c r="F354" s="21">
        <f>SUM(F351:F353)</f>
        <v>0</v>
      </c>
      <c r="G354" s="21">
        <f t="shared" ref="G354:J354" si="210">SUM(G351:G353)</f>
        <v>0</v>
      </c>
      <c r="H354" s="21">
        <f t="shared" si="210"/>
        <v>0</v>
      </c>
      <c r="I354" s="21">
        <f t="shared" si="210"/>
        <v>0</v>
      </c>
      <c r="J354" s="21">
        <f t="shared" si="210"/>
        <v>0</v>
      </c>
      <c r="K354" s="27"/>
      <c r="L354" s="21">
        <f ca="1">SUM(L351:L359)</f>
        <v>0</v>
      </c>
    </row>
    <row r="355" spans="1:12" ht="15" thickBot="1" x14ac:dyDescent="0.35">
      <c r="A355" s="14">
        <f>A343</f>
        <v>4</v>
      </c>
      <c r="B355" s="14">
        <f>B343</f>
        <v>2</v>
      </c>
      <c r="C355" s="10" t="s">
        <v>25</v>
      </c>
      <c r="D355" s="7" t="s">
        <v>26</v>
      </c>
      <c r="E355" s="50"/>
      <c r="F355" s="51"/>
      <c r="G355" s="43"/>
      <c r="H355" s="43"/>
      <c r="I355" s="43"/>
      <c r="J355" s="43"/>
      <c r="K355" s="44"/>
      <c r="L355" s="43"/>
    </row>
    <row r="356" spans="1:12" ht="15" thickBot="1" x14ac:dyDescent="0.35">
      <c r="A356" s="15"/>
      <c r="B356" s="16"/>
      <c r="C356" s="11"/>
      <c r="D356" s="7" t="s">
        <v>27</v>
      </c>
      <c r="E356" s="52"/>
      <c r="F356" s="53"/>
      <c r="G356" s="43"/>
      <c r="H356" s="43"/>
      <c r="I356" s="43"/>
      <c r="J356" s="43"/>
      <c r="K356" s="44"/>
      <c r="L356" s="43"/>
    </row>
    <row r="357" spans="1:12" ht="15" thickBot="1" x14ac:dyDescent="0.35">
      <c r="A357" s="15"/>
      <c r="B357" s="16"/>
      <c r="C357" s="11"/>
      <c r="D357" s="7" t="s">
        <v>28</v>
      </c>
      <c r="E357" s="58"/>
      <c r="F357" s="59"/>
      <c r="G357" s="43"/>
      <c r="H357" s="43"/>
      <c r="I357" s="43"/>
      <c r="J357" s="43"/>
      <c r="K357" s="44"/>
      <c r="L357" s="43"/>
    </row>
    <row r="358" spans="1:12" ht="15" thickBot="1" x14ac:dyDescent="0.35">
      <c r="A358" s="15"/>
      <c r="B358" s="16"/>
      <c r="C358" s="11"/>
      <c r="D358" s="7" t="s">
        <v>29</v>
      </c>
      <c r="E358" s="50"/>
      <c r="F358" s="51"/>
      <c r="G358" s="43"/>
      <c r="H358" s="43"/>
      <c r="I358" s="43"/>
      <c r="J358" s="43"/>
      <c r="K358" s="44"/>
      <c r="L358" s="43"/>
    </row>
    <row r="359" spans="1:12" ht="15" thickBot="1" x14ac:dyDescent="0.35">
      <c r="A359" s="15"/>
      <c r="B359" s="16"/>
      <c r="C359" s="11"/>
      <c r="D359" s="7" t="s">
        <v>30</v>
      </c>
      <c r="E359" s="58"/>
      <c r="F359" s="59"/>
      <c r="G359" s="43"/>
      <c r="H359" s="43"/>
      <c r="I359" s="43"/>
      <c r="J359" s="43"/>
      <c r="K359" s="44"/>
      <c r="L359" s="43"/>
    </row>
    <row r="360" spans="1:12" ht="15" thickBot="1" x14ac:dyDescent="0.35">
      <c r="A360" s="15"/>
      <c r="B360" s="16"/>
      <c r="C360" s="11"/>
      <c r="D360" s="7" t="s">
        <v>31</v>
      </c>
      <c r="E360" s="50"/>
      <c r="F360" s="51"/>
      <c r="G360" s="43"/>
      <c r="H360" s="43"/>
      <c r="I360" s="43"/>
      <c r="J360" s="43"/>
      <c r="K360" s="44"/>
      <c r="L360" s="43"/>
    </row>
    <row r="361" spans="1:12" ht="15" thickBot="1" x14ac:dyDescent="0.35">
      <c r="A361" s="15"/>
      <c r="B361" s="16"/>
      <c r="C361" s="11"/>
      <c r="D361" s="7" t="s">
        <v>32</v>
      </c>
      <c r="E361" s="50"/>
      <c r="F361" s="51"/>
      <c r="G361" s="43"/>
      <c r="H361" s="43"/>
      <c r="I361" s="43"/>
      <c r="J361" s="43"/>
      <c r="K361" s="44"/>
      <c r="L361" s="43"/>
    </row>
    <row r="362" spans="1:12" ht="14.4" x14ac:dyDescent="0.3">
      <c r="A362" s="15"/>
      <c r="B362" s="16"/>
      <c r="C362" s="11"/>
      <c r="D362" s="6"/>
      <c r="E362" s="42"/>
      <c r="F362" s="43"/>
      <c r="G362" s="43"/>
      <c r="H362" s="43"/>
      <c r="I362" s="43"/>
      <c r="J362" s="43"/>
      <c r="K362" s="44"/>
      <c r="L362" s="43"/>
    </row>
    <row r="363" spans="1:12" ht="14.4" x14ac:dyDescent="0.3">
      <c r="A363" s="15"/>
      <c r="B363" s="16"/>
      <c r="C363" s="11"/>
      <c r="D363" s="6"/>
      <c r="E363" s="42"/>
      <c r="F363" s="43"/>
      <c r="G363" s="43"/>
      <c r="H363" s="43"/>
      <c r="I363" s="43"/>
      <c r="J363" s="43"/>
      <c r="K363" s="44"/>
      <c r="L363" s="43"/>
    </row>
    <row r="364" spans="1:12" ht="14.4" x14ac:dyDescent="0.3">
      <c r="A364" s="17"/>
      <c r="B364" s="18"/>
      <c r="C364" s="8"/>
      <c r="D364" s="19" t="s">
        <v>38</v>
      </c>
      <c r="E364" s="9"/>
      <c r="F364" s="21">
        <f>SUM(F355:F363)</f>
        <v>0</v>
      </c>
      <c r="G364" s="21">
        <f>SUM(G355:G363)</f>
        <v>0</v>
      </c>
      <c r="H364" s="21">
        <f>SUM(H355:H363)</f>
        <v>0</v>
      </c>
      <c r="I364" s="21">
        <f>SUM(I355:I363)</f>
        <v>0</v>
      </c>
      <c r="J364" s="21">
        <f>SUM(J355:J363)</f>
        <v>0</v>
      </c>
      <c r="K364" s="27"/>
      <c r="L364" s="21">
        <f t="shared" ref="L364" ca="1" si="211">SUM(L361:L369)</f>
        <v>0</v>
      </c>
    </row>
    <row r="365" spans="1:12" ht="14.4" x14ac:dyDescent="0.3">
      <c r="A365" s="14">
        <f>A343</f>
        <v>4</v>
      </c>
      <c r="B365" s="14">
        <f>B343</f>
        <v>2</v>
      </c>
      <c r="C365" s="10" t="s">
        <v>33</v>
      </c>
      <c r="D365" s="12" t="s">
        <v>34</v>
      </c>
      <c r="E365" s="42"/>
      <c r="F365" s="43"/>
      <c r="G365" s="43"/>
      <c r="H365" s="43"/>
      <c r="I365" s="43"/>
      <c r="J365" s="43"/>
      <c r="K365" s="44"/>
      <c r="L365" s="43"/>
    </row>
    <row r="366" spans="1:12" ht="14.4" x14ac:dyDescent="0.3">
      <c r="A366" s="15"/>
      <c r="B366" s="16"/>
      <c r="C366" s="11"/>
      <c r="D366" s="12" t="s">
        <v>30</v>
      </c>
      <c r="E366" s="42"/>
      <c r="F366" s="43"/>
      <c r="G366" s="43"/>
      <c r="H366" s="43"/>
      <c r="I366" s="43"/>
      <c r="J366" s="43"/>
      <c r="K366" s="44"/>
      <c r="L366" s="43"/>
    </row>
    <row r="367" spans="1:12" ht="14.4" x14ac:dyDescent="0.3">
      <c r="A367" s="15"/>
      <c r="B367" s="16"/>
      <c r="C367" s="11"/>
      <c r="D367" s="6"/>
      <c r="E367" s="42"/>
      <c r="F367" s="43"/>
      <c r="G367" s="43"/>
      <c r="H367" s="43"/>
      <c r="I367" s="43"/>
      <c r="J367" s="43"/>
      <c r="K367" s="44"/>
      <c r="L367" s="43"/>
    </row>
    <row r="368" spans="1:12" ht="14.4" x14ac:dyDescent="0.3">
      <c r="A368" s="15"/>
      <c r="B368" s="16"/>
      <c r="C368" s="11"/>
      <c r="D368" s="6"/>
      <c r="E368" s="42"/>
      <c r="F368" s="43"/>
      <c r="G368" s="43"/>
      <c r="H368" s="43"/>
      <c r="I368" s="43"/>
      <c r="J368" s="43"/>
      <c r="K368" s="44"/>
      <c r="L368" s="43"/>
    </row>
    <row r="369" spans="1:12" ht="14.4" x14ac:dyDescent="0.3">
      <c r="A369" s="17"/>
      <c r="B369" s="18"/>
      <c r="C369" s="8"/>
      <c r="D369" s="19" t="s">
        <v>38</v>
      </c>
      <c r="E369" s="9"/>
      <c r="F369" s="21">
        <f>SUM(F365:F368)</f>
        <v>0</v>
      </c>
      <c r="G369" s="21">
        <f t="shared" ref="G369:J369" si="212">SUM(G365:G368)</f>
        <v>0</v>
      </c>
      <c r="H369" s="21">
        <f t="shared" si="212"/>
        <v>0</v>
      </c>
      <c r="I369" s="21">
        <f t="shared" si="212"/>
        <v>0</v>
      </c>
      <c r="J369" s="21">
        <f t="shared" si="212"/>
        <v>0</v>
      </c>
      <c r="K369" s="27"/>
      <c r="L369" s="21">
        <f t="shared" ref="L369" ca="1" si="213">SUM(L362:L368)</f>
        <v>0</v>
      </c>
    </row>
    <row r="370" spans="1:12" ht="14.4" x14ac:dyDescent="0.3">
      <c r="A370" s="14">
        <f>A343</f>
        <v>4</v>
      </c>
      <c r="B370" s="14">
        <f>B343</f>
        <v>2</v>
      </c>
      <c r="C370" s="10" t="s">
        <v>35</v>
      </c>
      <c r="D370" s="7" t="s">
        <v>20</v>
      </c>
      <c r="E370" s="42"/>
      <c r="F370" s="43"/>
      <c r="G370" s="43"/>
      <c r="H370" s="43"/>
      <c r="I370" s="43"/>
      <c r="J370" s="43"/>
      <c r="K370" s="44"/>
      <c r="L370" s="43"/>
    </row>
    <row r="371" spans="1:12" ht="14.4" x14ac:dyDescent="0.3">
      <c r="A371" s="15"/>
      <c r="B371" s="16"/>
      <c r="C371" s="11"/>
      <c r="D371" s="7" t="s">
        <v>29</v>
      </c>
      <c r="E371" s="42"/>
      <c r="F371" s="43"/>
      <c r="G371" s="43"/>
      <c r="H371" s="43"/>
      <c r="I371" s="43"/>
      <c r="J371" s="43"/>
      <c r="K371" s="44"/>
      <c r="L371" s="43"/>
    </row>
    <row r="372" spans="1:12" ht="14.4" x14ac:dyDescent="0.3">
      <c r="A372" s="15"/>
      <c r="B372" s="16"/>
      <c r="C372" s="11"/>
      <c r="D372" s="7" t="s">
        <v>30</v>
      </c>
      <c r="E372" s="42"/>
      <c r="F372" s="43"/>
      <c r="G372" s="43"/>
      <c r="H372" s="43"/>
      <c r="I372" s="43"/>
      <c r="J372" s="43"/>
      <c r="K372" s="44"/>
      <c r="L372" s="43"/>
    </row>
    <row r="373" spans="1:12" ht="14.4" x14ac:dyDescent="0.3">
      <c r="A373" s="15"/>
      <c r="B373" s="16"/>
      <c r="C373" s="11"/>
      <c r="D373" s="7" t="s">
        <v>22</v>
      </c>
      <c r="E373" s="42"/>
      <c r="F373" s="43"/>
      <c r="G373" s="43"/>
      <c r="H373" s="43"/>
      <c r="I373" s="43"/>
      <c r="J373" s="43"/>
      <c r="K373" s="44"/>
      <c r="L373" s="43"/>
    </row>
    <row r="374" spans="1:12" ht="14.4" x14ac:dyDescent="0.3">
      <c r="A374" s="15"/>
      <c r="B374" s="16"/>
      <c r="C374" s="11"/>
      <c r="D374" s="6"/>
      <c r="E374" s="42"/>
      <c r="F374" s="43"/>
      <c r="G374" s="43"/>
      <c r="H374" s="43"/>
      <c r="I374" s="43"/>
      <c r="J374" s="43"/>
      <c r="K374" s="44"/>
      <c r="L374" s="43"/>
    </row>
    <row r="375" spans="1:12" ht="14.4" x14ac:dyDescent="0.3">
      <c r="A375" s="15"/>
      <c r="B375" s="16"/>
      <c r="C375" s="11"/>
      <c r="D375" s="6"/>
      <c r="E375" s="42"/>
      <c r="F375" s="43"/>
      <c r="G375" s="43"/>
      <c r="H375" s="43"/>
      <c r="I375" s="43"/>
      <c r="J375" s="43"/>
      <c r="K375" s="44"/>
      <c r="L375" s="43"/>
    </row>
    <row r="376" spans="1:12" ht="14.4" x14ac:dyDescent="0.3">
      <c r="A376" s="17"/>
      <c r="B376" s="18"/>
      <c r="C376" s="8"/>
      <c r="D376" s="19" t="s">
        <v>38</v>
      </c>
      <c r="E376" s="9"/>
      <c r="F376" s="21">
        <f>SUM(F370:F375)</f>
        <v>0</v>
      </c>
      <c r="G376" s="21">
        <f t="shared" ref="G376:J376" si="214">SUM(G370:G375)</f>
        <v>0</v>
      </c>
      <c r="H376" s="21">
        <f t="shared" si="214"/>
        <v>0</v>
      </c>
      <c r="I376" s="21">
        <f t="shared" si="214"/>
        <v>0</v>
      </c>
      <c r="J376" s="21">
        <f t="shared" si="214"/>
        <v>0</v>
      </c>
      <c r="K376" s="27"/>
      <c r="L376" s="21">
        <f t="shared" ref="L376" ca="1" si="215">SUM(L370:L378)</f>
        <v>0</v>
      </c>
    </row>
    <row r="377" spans="1:12" ht="14.4" x14ac:dyDescent="0.3">
      <c r="A377" s="14">
        <f>A343</f>
        <v>4</v>
      </c>
      <c r="B377" s="14">
        <f>B343</f>
        <v>2</v>
      </c>
      <c r="C377" s="10" t="s">
        <v>36</v>
      </c>
      <c r="D377" s="12" t="s">
        <v>37</v>
      </c>
      <c r="E377" s="42"/>
      <c r="F377" s="43"/>
      <c r="G377" s="43"/>
      <c r="H377" s="43"/>
      <c r="I377" s="43"/>
      <c r="J377" s="43"/>
      <c r="K377" s="44"/>
      <c r="L377" s="43"/>
    </row>
    <row r="378" spans="1:12" ht="14.4" x14ac:dyDescent="0.3">
      <c r="A378" s="15"/>
      <c r="B378" s="16"/>
      <c r="C378" s="11"/>
      <c r="D378" s="12" t="s">
        <v>34</v>
      </c>
      <c r="E378" s="42"/>
      <c r="F378" s="43"/>
      <c r="G378" s="43"/>
      <c r="H378" s="43"/>
      <c r="I378" s="43"/>
      <c r="J378" s="43"/>
      <c r="K378" s="44"/>
      <c r="L378" s="43"/>
    </row>
    <row r="379" spans="1:12" ht="14.4" x14ac:dyDescent="0.3">
      <c r="A379" s="15"/>
      <c r="B379" s="16"/>
      <c r="C379" s="11"/>
      <c r="D379" s="12" t="s">
        <v>30</v>
      </c>
      <c r="E379" s="42"/>
      <c r="F379" s="43"/>
      <c r="G379" s="43"/>
      <c r="H379" s="43"/>
      <c r="I379" s="43"/>
      <c r="J379" s="43"/>
      <c r="K379" s="44"/>
      <c r="L379" s="43"/>
    </row>
    <row r="380" spans="1:12" ht="14.4" x14ac:dyDescent="0.3">
      <c r="A380" s="15"/>
      <c r="B380" s="16"/>
      <c r="C380" s="11"/>
      <c r="D380" s="12" t="s">
        <v>23</v>
      </c>
      <c r="E380" s="42"/>
      <c r="F380" s="43"/>
      <c r="G380" s="43"/>
      <c r="H380" s="43"/>
      <c r="I380" s="43"/>
      <c r="J380" s="43"/>
      <c r="K380" s="44"/>
      <c r="L380" s="43"/>
    </row>
    <row r="381" spans="1:12" ht="14.4" x14ac:dyDescent="0.3">
      <c r="A381" s="15"/>
      <c r="B381" s="16"/>
      <c r="C381" s="11"/>
      <c r="D381" s="6"/>
      <c r="E381" s="42"/>
      <c r="F381" s="43"/>
      <c r="G381" s="43"/>
      <c r="H381" s="43"/>
      <c r="I381" s="43"/>
      <c r="J381" s="43"/>
      <c r="K381" s="44"/>
      <c r="L381" s="43"/>
    </row>
    <row r="382" spans="1:12" ht="14.4" x14ac:dyDescent="0.3">
      <c r="A382" s="15"/>
      <c r="B382" s="16"/>
      <c r="C382" s="11"/>
      <c r="D382" s="6"/>
      <c r="E382" s="42"/>
      <c r="F382" s="43"/>
      <c r="G382" s="43"/>
      <c r="H382" s="43"/>
      <c r="I382" s="43"/>
      <c r="J382" s="43"/>
      <c r="K382" s="44"/>
      <c r="L382" s="43"/>
    </row>
    <row r="383" spans="1:12" ht="14.4" x14ac:dyDescent="0.3">
      <c r="A383" s="17"/>
      <c r="B383" s="18"/>
      <c r="C383" s="8"/>
      <c r="D383" s="20" t="s">
        <v>38</v>
      </c>
      <c r="E383" s="9"/>
      <c r="F383" s="21">
        <f>SUM(F377:F382)</f>
        <v>0</v>
      </c>
      <c r="G383" s="21">
        <f t="shared" ref="G383:J383" si="216">SUM(G377:G382)</f>
        <v>0</v>
      </c>
      <c r="H383" s="21">
        <f t="shared" si="216"/>
        <v>0</v>
      </c>
      <c r="I383" s="21">
        <f t="shared" si="216"/>
        <v>0</v>
      </c>
      <c r="J383" s="21">
        <f t="shared" si="216"/>
        <v>0</v>
      </c>
      <c r="K383" s="27"/>
      <c r="L383" s="21">
        <f t="shared" ref="L383" ca="1" si="217">SUM(L377:L385)</f>
        <v>0</v>
      </c>
    </row>
    <row r="384" spans="1:12" ht="15" thickBot="1" x14ac:dyDescent="0.3">
      <c r="A384" s="34">
        <f>A343</f>
        <v>4</v>
      </c>
      <c r="B384" s="34">
        <f>B343</f>
        <v>2</v>
      </c>
      <c r="C384" s="65" t="s">
        <v>4</v>
      </c>
      <c r="D384" s="66"/>
      <c r="E384" s="31"/>
      <c r="F384" s="32">
        <f>F350+F354+F364+F369+F376+F383</f>
        <v>0</v>
      </c>
      <c r="G384" s="32">
        <f>G350+G354+G364+G369+G376+G383</f>
        <v>0</v>
      </c>
      <c r="H384" s="32">
        <f>H350+H354+H364+H369+H376+H383</f>
        <v>0</v>
      </c>
      <c r="I384" s="32">
        <f>I350+I354+I364+I369+I376+I383</f>
        <v>0</v>
      </c>
      <c r="J384" s="32">
        <f>J350+J354+J364+J369+J376+J383</f>
        <v>0</v>
      </c>
      <c r="K384" s="33"/>
      <c r="L384" s="32">
        <f ca="1">L350+L354+L364+L369+L376+L383</f>
        <v>0</v>
      </c>
    </row>
    <row r="385" spans="1:12" ht="15" thickBot="1" x14ac:dyDescent="0.35">
      <c r="A385" s="22">
        <v>4</v>
      </c>
      <c r="B385" s="23">
        <v>3</v>
      </c>
      <c r="C385" s="24" t="s">
        <v>19</v>
      </c>
      <c r="D385" s="5" t="s">
        <v>20</v>
      </c>
      <c r="E385" s="50"/>
      <c r="F385" s="54"/>
      <c r="G385" s="40"/>
      <c r="H385" s="40"/>
      <c r="I385" s="40"/>
      <c r="J385" s="40"/>
      <c r="K385" s="41"/>
      <c r="L385" s="40"/>
    </row>
    <row r="386" spans="1:12" ht="15" thickBot="1" x14ac:dyDescent="0.35">
      <c r="A386" s="25"/>
      <c r="B386" s="16"/>
      <c r="C386" s="11"/>
      <c r="D386" s="6"/>
      <c r="E386" s="50"/>
      <c r="F386" s="61"/>
      <c r="G386" s="43"/>
      <c r="H386" s="43"/>
      <c r="I386" s="43"/>
      <c r="J386" s="43"/>
      <c r="K386" s="44"/>
      <c r="L386" s="43"/>
    </row>
    <row r="387" spans="1:12" ht="15" thickBot="1" x14ac:dyDescent="0.35">
      <c r="A387" s="25"/>
      <c r="B387" s="16"/>
      <c r="C387" s="11"/>
      <c r="D387" s="7" t="s">
        <v>21</v>
      </c>
      <c r="E387" s="50"/>
      <c r="F387" s="51"/>
      <c r="G387" s="43"/>
      <c r="H387" s="43"/>
      <c r="I387" s="43"/>
      <c r="J387" s="43"/>
      <c r="K387" s="44"/>
      <c r="L387" s="43"/>
    </row>
    <row r="388" spans="1:12" ht="15" thickBot="1" x14ac:dyDescent="0.35">
      <c r="A388" s="25"/>
      <c r="B388" s="16"/>
      <c r="C388" s="11"/>
      <c r="D388" s="7" t="s">
        <v>22</v>
      </c>
      <c r="E388" s="50"/>
      <c r="F388" s="51"/>
      <c r="G388" s="43"/>
      <c r="H388" s="43"/>
      <c r="I388" s="43"/>
      <c r="J388" s="43"/>
      <c r="K388" s="44"/>
      <c r="L388" s="43"/>
    </row>
    <row r="389" spans="1:12" ht="15" thickBot="1" x14ac:dyDescent="0.35">
      <c r="A389" s="25"/>
      <c r="B389" s="16"/>
      <c r="C389" s="11"/>
      <c r="D389" s="7" t="s">
        <v>23</v>
      </c>
      <c r="E389" s="50"/>
      <c r="F389" s="51"/>
      <c r="G389" s="43"/>
      <c r="H389" s="43"/>
      <c r="I389" s="43"/>
      <c r="J389" s="43"/>
      <c r="K389" s="44"/>
      <c r="L389" s="43"/>
    </row>
    <row r="390" spans="1:12" ht="14.4" x14ac:dyDescent="0.3">
      <c r="A390" s="25"/>
      <c r="B390" s="16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4.4" x14ac:dyDescent="0.3">
      <c r="A391" s="25"/>
      <c r="B391" s="16"/>
      <c r="C391" s="11"/>
      <c r="D391" s="6"/>
      <c r="E391" s="42"/>
      <c r="F391" s="43"/>
      <c r="G391" s="43"/>
      <c r="H391" s="43"/>
      <c r="I391" s="43"/>
      <c r="J391" s="43"/>
      <c r="K391" s="44"/>
      <c r="L391" s="43"/>
    </row>
    <row r="392" spans="1:12" ht="14.4" x14ac:dyDescent="0.3">
      <c r="A392" s="26"/>
      <c r="B392" s="18"/>
      <c r="C392" s="8"/>
      <c r="D392" s="19" t="s">
        <v>38</v>
      </c>
      <c r="E392" s="9"/>
      <c r="F392" s="21">
        <f>SUM(F385:F391)</f>
        <v>0</v>
      </c>
      <c r="G392" s="21">
        <f t="shared" ref="G392:J392" si="218">SUM(G385:G391)</f>
        <v>0</v>
      </c>
      <c r="H392" s="21">
        <f t="shared" si="218"/>
        <v>0</v>
      </c>
      <c r="I392" s="21">
        <f t="shared" si="218"/>
        <v>0</v>
      </c>
      <c r="J392" s="21">
        <f t="shared" si="218"/>
        <v>0</v>
      </c>
      <c r="K392" s="27"/>
      <c r="L392" s="21">
        <f t="shared" si="209"/>
        <v>0</v>
      </c>
    </row>
    <row r="393" spans="1:12" ht="14.4" x14ac:dyDescent="0.3">
      <c r="A393" s="28">
        <f>A385</f>
        <v>4</v>
      </c>
      <c r="B393" s="14">
        <f>B385</f>
        <v>3</v>
      </c>
      <c r="C393" s="10" t="s">
        <v>24</v>
      </c>
      <c r="D393" s="12" t="s">
        <v>23</v>
      </c>
      <c r="E393" s="42"/>
      <c r="F393" s="43"/>
      <c r="G393" s="43"/>
      <c r="H393" s="43"/>
      <c r="I393" s="43"/>
      <c r="J393" s="43"/>
      <c r="K393" s="44"/>
      <c r="L393" s="43"/>
    </row>
    <row r="394" spans="1:12" ht="14.4" x14ac:dyDescent="0.3">
      <c r="A394" s="25"/>
      <c r="B394" s="16"/>
      <c r="C394" s="11"/>
      <c r="D394" s="6"/>
      <c r="E394" s="42"/>
      <c r="F394" s="43"/>
      <c r="G394" s="43"/>
      <c r="H394" s="43"/>
      <c r="I394" s="43"/>
      <c r="J394" s="43"/>
      <c r="K394" s="44"/>
      <c r="L394" s="43"/>
    </row>
    <row r="395" spans="1:12" ht="14.4" x14ac:dyDescent="0.3">
      <c r="A395" s="25"/>
      <c r="B395" s="16"/>
      <c r="C395" s="11"/>
      <c r="D395" s="6"/>
      <c r="E395" s="42"/>
      <c r="F395" s="43"/>
      <c r="G395" s="43"/>
      <c r="H395" s="43"/>
      <c r="I395" s="43"/>
      <c r="J395" s="43"/>
      <c r="K395" s="44"/>
      <c r="L395" s="43"/>
    </row>
    <row r="396" spans="1:12" ht="15" thickBot="1" x14ac:dyDescent="0.35">
      <c r="A396" s="26"/>
      <c r="B396" s="18"/>
      <c r="C396" s="8"/>
      <c r="D396" s="19" t="s">
        <v>38</v>
      </c>
      <c r="E396" s="9"/>
      <c r="F396" s="21">
        <f>SUM(F393:F395)</f>
        <v>0</v>
      </c>
      <c r="G396" s="21">
        <f t="shared" ref="G396:J396" si="219">SUM(G393:G395)</f>
        <v>0</v>
      </c>
      <c r="H396" s="21">
        <f t="shared" si="219"/>
        <v>0</v>
      </c>
      <c r="I396" s="21">
        <f t="shared" si="219"/>
        <v>0</v>
      </c>
      <c r="J396" s="21">
        <f t="shared" si="219"/>
        <v>0</v>
      </c>
      <c r="K396" s="27"/>
      <c r="L396" s="21">
        <f t="shared" ref="L396" ca="1" si="220">SUM(L393:L401)</f>
        <v>0</v>
      </c>
    </row>
    <row r="397" spans="1:12" ht="15" thickBot="1" x14ac:dyDescent="0.35">
      <c r="A397" s="28">
        <f>A385</f>
        <v>4</v>
      </c>
      <c r="B397" s="14">
        <f>B385</f>
        <v>3</v>
      </c>
      <c r="C397" s="10" t="s">
        <v>25</v>
      </c>
      <c r="D397" s="7"/>
      <c r="E397" s="50"/>
      <c r="F397" s="51"/>
      <c r="G397" s="43"/>
      <c r="H397" s="43"/>
      <c r="I397" s="43"/>
      <c r="J397" s="43"/>
      <c r="K397" s="44"/>
      <c r="L397" s="43"/>
    </row>
    <row r="398" spans="1:12" ht="15" thickBot="1" x14ac:dyDescent="0.35">
      <c r="A398" s="25"/>
      <c r="B398" s="16"/>
      <c r="C398" s="11"/>
      <c r="D398" s="7"/>
      <c r="E398" s="52"/>
      <c r="F398" s="53"/>
      <c r="G398" s="43"/>
      <c r="H398" s="43"/>
      <c r="I398" s="43"/>
      <c r="J398" s="43"/>
      <c r="K398" s="44"/>
      <c r="L398" s="43"/>
    </row>
    <row r="399" spans="1:12" ht="14.4" x14ac:dyDescent="0.3">
      <c r="A399" s="25"/>
      <c r="B399" s="16"/>
      <c r="C399" s="11"/>
      <c r="D399" s="7"/>
      <c r="E399" s="62"/>
      <c r="F399" s="43"/>
      <c r="G399" s="43"/>
      <c r="H399" s="43"/>
      <c r="I399" s="43"/>
      <c r="J399" s="43"/>
      <c r="K399" s="44"/>
      <c r="L399" s="43"/>
    </row>
    <row r="400" spans="1:12" ht="14.4" x14ac:dyDescent="0.3">
      <c r="A400" s="25"/>
      <c r="B400" s="16"/>
      <c r="C400" s="11"/>
      <c r="D400" s="7"/>
      <c r="E400" s="62"/>
      <c r="F400" s="63"/>
      <c r="G400" s="43"/>
      <c r="H400" s="43"/>
      <c r="I400" s="43"/>
      <c r="J400" s="43"/>
      <c r="K400" s="44"/>
      <c r="L400" s="43"/>
    </row>
    <row r="401" spans="1:12" ht="14.4" x14ac:dyDescent="0.3">
      <c r="A401" s="25"/>
      <c r="B401" s="16"/>
      <c r="C401" s="11"/>
      <c r="D401" s="7"/>
      <c r="E401" s="62"/>
      <c r="F401" s="63"/>
      <c r="G401" s="43"/>
      <c r="H401" s="43"/>
      <c r="I401" s="43"/>
      <c r="J401" s="43"/>
      <c r="K401" s="44"/>
      <c r="L401" s="43"/>
    </row>
    <row r="402" spans="1:12" ht="14.4" x14ac:dyDescent="0.3">
      <c r="A402" s="25"/>
      <c r="B402" s="16"/>
      <c r="C402" s="11"/>
      <c r="D402" s="7"/>
      <c r="E402" s="62"/>
      <c r="F402" s="63"/>
      <c r="G402" s="43"/>
      <c r="H402" s="43"/>
      <c r="I402" s="43"/>
      <c r="J402" s="43"/>
      <c r="K402" s="44"/>
      <c r="L402" s="43"/>
    </row>
    <row r="403" spans="1:12" ht="14.4" x14ac:dyDescent="0.3">
      <c r="A403" s="25"/>
      <c r="B403" s="16"/>
      <c r="C403" s="11"/>
      <c r="D403" s="7"/>
      <c r="E403" s="62"/>
      <c r="F403" s="63"/>
      <c r="G403" s="43"/>
      <c r="H403" s="43"/>
      <c r="I403" s="43"/>
      <c r="J403" s="43"/>
      <c r="K403" s="44"/>
      <c r="L403" s="43"/>
    </row>
    <row r="404" spans="1:12" ht="14.4" x14ac:dyDescent="0.3">
      <c r="A404" s="25"/>
      <c r="B404" s="16"/>
      <c r="C404" s="11"/>
      <c r="D404" s="6"/>
      <c r="E404" s="42"/>
      <c r="F404" s="43"/>
      <c r="G404" s="43"/>
      <c r="H404" s="43"/>
      <c r="I404" s="43"/>
      <c r="J404" s="43"/>
      <c r="K404" s="44"/>
      <c r="L404" s="43"/>
    </row>
    <row r="405" spans="1:12" ht="14.4" x14ac:dyDescent="0.3">
      <c r="A405" s="25"/>
      <c r="B405" s="16"/>
      <c r="C405" s="11"/>
      <c r="D405" s="6"/>
      <c r="E405" s="42"/>
      <c r="F405" s="43"/>
      <c r="G405" s="43"/>
      <c r="H405" s="43"/>
      <c r="I405" s="43"/>
      <c r="J405" s="43"/>
      <c r="K405" s="44"/>
      <c r="L405" s="43"/>
    </row>
    <row r="406" spans="1:12" ht="14.4" x14ac:dyDescent="0.3">
      <c r="A406" s="26"/>
      <c r="B406" s="18"/>
      <c r="C406" s="8"/>
      <c r="D406" s="19" t="s">
        <v>38</v>
      </c>
      <c r="E406" s="9"/>
      <c r="F406" s="21">
        <f>SUM(F397:F405)</f>
        <v>0</v>
      </c>
      <c r="G406" s="21">
        <f t="shared" ref="G406:J406" si="221">SUM(G397:G405)</f>
        <v>0</v>
      </c>
      <c r="H406" s="21">
        <f t="shared" si="221"/>
        <v>0</v>
      </c>
      <c r="I406" s="21">
        <f t="shared" si="221"/>
        <v>0</v>
      </c>
      <c r="J406" s="21">
        <f t="shared" si="221"/>
        <v>0</v>
      </c>
      <c r="K406" s="27"/>
      <c r="L406" s="21">
        <f t="shared" ref="L406" ca="1" si="222">SUM(L403:L411)</f>
        <v>0</v>
      </c>
    </row>
    <row r="407" spans="1:12" ht="14.4" x14ac:dyDescent="0.3">
      <c r="A407" s="28">
        <f>A385</f>
        <v>4</v>
      </c>
      <c r="B407" s="14">
        <f>B385</f>
        <v>3</v>
      </c>
      <c r="C407" s="10" t="s">
        <v>33</v>
      </c>
      <c r="D407" s="12" t="s">
        <v>34</v>
      </c>
      <c r="E407" s="42"/>
      <c r="F407" s="43"/>
      <c r="G407" s="43"/>
      <c r="H407" s="43"/>
      <c r="I407" s="43"/>
      <c r="J407" s="43"/>
      <c r="K407" s="44"/>
      <c r="L407" s="43"/>
    </row>
    <row r="408" spans="1:12" ht="14.4" x14ac:dyDescent="0.3">
      <c r="A408" s="25"/>
      <c r="B408" s="16"/>
      <c r="C408" s="11"/>
      <c r="D408" s="12" t="s">
        <v>30</v>
      </c>
      <c r="E408" s="42"/>
      <c r="F408" s="43"/>
      <c r="G408" s="43"/>
      <c r="H408" s="43"/>
      <c r="I408" s="43"/>
      <c r="J408" s="43"/>
      <c r="K408" s="44"/>
      <c r="L408" s="43"/>
    </row>
    <row r="409" spans="1:12" ht="14.4" x14ac:dyDescent="0.3">
      <c r="A409" s="25"/>
      <c r="B409" s="16"/>
      <c r="C409" s="11"/>
      <c r="D409" s="6"/>
      <c r="E409" s="42"/>
      <c r="F409" s="43"/>
      <c r="G409" s="43"/>
      <c r="H409" s="43"/>
      <c r="I409" s="43"/>
      <c r="J409" s="43"/>
      <c r="K409" s="44"/>
      <c r="L409" s="43"/>
    </row>
    <row r="410" spans="1:12" ht="14.4" x14ac:dyDescent="0.3">
      <c r="A410" s="25"/>
      <c r="B410" s="16"/>
      <c r="C410" s="11"/>
      <c r="D410" s="6"/>
      <c r="E410" s="42"/>
      <c r="F410" s="43"/>
      <c r="G410" s="43"/>
      <c r="H410" s="43"/>
      <c r="I410" s="43"/>
      <c r="J410" s="43"/>
      <c r="K410" s="44"/>
      <c r="L410" s="43"/>
    </row>
    <row r="411" spans="1:12" ht="14.4" x14ac:dyDescent="0.3">
      <c r="A411" s="26"/>
      <c r="B411" s="18"/>
      <c r="C411" s="8"/>
      <c r="D411" s="19" t="s">
        <v>38</v>
      </c>
      <c r="E411" s="9"/>
      <c r="F411" s="21">
        <f>SUM(F407:F410)</f>
        <v>0</v>
      </c>
      <c r="G411" s="21">
        <f t="shared" ref="G411:J411" si="223">SUM(G407:G410)</f>
        <v>0</v>
      </c>
      <c r="H411" s="21">
        <f t="shared" si="223"/>
        <v>0</v>
      </c>
      <c r="I411" s="21">
        <f t="shared" si="223"/>
        <v>0</v>
      </c>
      <c r="J411" s="21">
        <f t="shared" si="223"/>
        <v>0</v>
      </c>
      <c r="K411" s="27"/>
      <c r="L411" s="21">
        <f t="shared" ref="L411" ca="1" si="224">SUM(L404:L410)</f>
        <v>0</v>
      </c>
    </row>
    <row r="412" spans="1:12" ht="14.4" x14ac:dyDescent="0.3">
      <c r="A412" s="28">
        <f>A385</f>
        <v>4</v>
      </c>
      <c r="B412" s="14">
        <f>B385</f>
        <v>3</v>
      </c>
      <c r="C412" s="10" t="s">
        <v>35</v>
      </c>
      <c r="D412" s="7" t="s">
        <v>20</v>
      </c>
      <c r="E412" s="42"/>
      <c r="F412" s="43"/>
      <c r="G412" s="43"/>
      <c r="H412" s="43"/>
      <c r="I412" s="43"/>
      <c r="J412" s="43"/>
      <c r="K412" s="44"/>
      <c r="L412" s="43"/>
    </row>
    <row r="413" spans="1:12" ht="14.4" x14ac:dyDescent="0.3">
      <c r="A413" s="25"/>
      <c r="B413" s="16"/>
      <c r="C413" s="11"/>
      <c r="D413" s="7" t="s">
        <v>29</v>
      </c>
      <c r="E413" s="42"/>
      <c r="F413" s="43"/>
      <c r="G413" s="43"/>
      <c r="H413" s="43"/>
      <c r="I413" s="43"/>
      <c r="J413" s="43"/>
      <c r="K413" s="44"/>
      <c r="L413" s="43"/>
    </row>
    <row r="414" spans="1:12" ht="14.4" x14ac:dyDescent="0.3">
      <c r="A414" s="25"/>
      <c r="B414" s="16"/>
      <c r="C414" s="11"/>
      <c r="D414" s="7" t="s">
        <v>30</v>
      </c>
      <c r="E414" s="42"/>
      <c r="F414" s="43"/>
      <c r="G414" s="43"/>
      <c r="H414" s="43"/>
      <c r="I414" s="43"/>
      <c r="J414" s="43"/>
      <c r="K414" s="44"/>
      <c r="L414" s="43"/>
    </row>
    <row r="415" spans="1:12" ht="14.4" x14ac:dyDescent="0.3">
      <c r="A415" s="25"/>
      <c r="B415" s="16"/>
      <c r="C415" s="11"/>
      <c r="D415" s="7" t="s">
        <v>22</v>
      </c>
      <c r="E415" s="42"/>
      <c r="F415" s="43"/>
      <c r="G415" s="43"/>
      <c r="H415" s="43"/>
      <c r="I415" s="43"/>
      <c r="J415" s="43"/>
      <c r="K415" s="44"/>
      <c r="L415" s="43"/>
    </row>
    <row r="416" spans="1:12" ht="14.4" x14ac:dyDescent="0.3">
      <c r="A416" s="25"/>
      <c r="B416" s="16"/>
      <c r="C416" s="11"/>
      <c r="D416" s="6"/>
      <c r="E416" s="42"/>
      <c r="F416" s="43"/>
      <c r="G416" s="43"/>
      <c r="H416" s="43"/>
      <c r="I416" s="43"/>
      <c r="J416" s="43"/>
      <c r="K416" s="44"/>
      <c r="L416" s="43"/>
    </row>
    <row r="417" spans="1:12" ht="14.4" x14ac:dyDescent="0.3">
      <c r="A417" s="25"/>
      <c r="B417" s="16"/>
      <c r="C417" s="11"/>
      <c r="D417" s="6"/>
      <c r="E417" s="42"/>
      <c r="F417" s="43"/>
      <c r="G417" s="43"/>
      <c r="H417" s="43"/>
      <c r="I417" s="43"/>
      <c r="J417" s="43"/>
      <c r="K417" s="44"/>
      <c r="L417" s="43"/>
    </row>
    <row r="418" spans="1:12" ht="14.4" x14ac:dyDescent="0.3">
      <c r="A418" s="26"/>
      <c r="B418" s="18"/>
      <c r="C418" s="8"/>
      <c r="D418" s="19" t="s">
        <v>38</v>
      </c>
      <c r="E418" s="9"/>
      <c r="F418" s="21">
        <f>SUM(F412:F417)</f>
        <v>0</v>
      </c>
      <c r="G418" s="21">
        <f t="shared" ref="G418:J418" si="225">SUM(G412:G417)</f>
        <v>0</v>
      </c>
      <c r="H418" s="21">
        <f t="shared" si="225"/>
        <v>0</v>
      </c>
      <c r="I418" s="21">
        <f t="shared" si="225"/>
        <v>0</v>
      </c>
      <c r="J418" s="21">
        <f t="shared" si="225"/>
        <v>0</v>
      </c>
      <c r="K418" s="27"/>
      <c r="L418" s="21">
        <f t="shared" ref="L418" ca="1" si="226">SUM(L412:L420)</f>
        <v>0</v>
      </c>
    </row>
    <row r="419" spans="1:12" ht="14.4" x14ac:dyDescent="0.3">
      <c r="A419" s="28">
        <f>A385</f>
        <v>4</v>
      </c>
      <c r="B419" s="14">
        <f>B385</f>
        <v>3</v>
      </c>
      <c r="C419" s="10" t="s">
        <v>36</v>
      </c>
      <c r="D419" s="12" t="s">
        <v>37</v>
      </c>
      <c r="E419" s="42"/>
      <c r="F419" s="43"/>
      <c r="G419" s="43"/>
      <c r="H419" s="43"/>
      <c r="I419" s="43"/>
      <c r="J419" s="43"/>
      <c r="K419" s="44"/>
      <c r="L419" s="43"/>
    </row>
    <row r="420" spans="1:12" ht="14.4" x14ac:dyDescent="0.3">
      <c r="A420" s="25"/>
      <c r="B420" s="16"/>
      <c r="C420" s="11"/>
      <c r="D420" s="12" t="s">
        <v>34</v>
      </c>
      <c r="E420" s="42"/>
      <c r="F420" s="43"/>
      <c r="G420" s="43"/>
      <c r="H420" s="43"/>
      <c r="I420" s="43"/>
      <c r="J420" s="43"/>
      <c r="K420" s="44"/>
      <c r="L420" s="43"/>
    </row>
    <row r="421" spans="1:12" ht="14.4" x14ac:dyDescent="0.3">
      <c r="A421" s="25"/>
      <c r="B421" s="16"/>
      <c r="C421" s="11"/>
      <c r="D421" s="12" t="s">
        <v>30</v>
      </c>
      <c r="E421" s="42"/>
      <c r="F421" s="43"/>
      <c r="G421" s="43"/>
      <c r="H421" s="43"/>
      <c r="I421" s="43"/>
      <c r="J421" s="43"/>
      <c r="K421" s="44"/>
      <c r="L421" s="43"/>
    </row>
    <row r="422" spans="1:12" ht="14.4" x14ac:dyDescent="0.3">
      <c r="A422" s="25"/>
      <c r="B422" s="16"/>
      <c r="C422" s="11"/>
      <c r="D422" s="12" t="s">
        <v>23</v>
      </c>
      <c r="E422" s="42"/>
      <c r="F422" s="43"/>
      <c r="G422" s="43"/>
      <c r="H422" s="43"/>
      <c r="I422" s="43"/>
      <c r="J422" s="43"/>
      <c r="K422" s="44"/>
      <c r="L422" s="43"/>
    </row>
    <row r="423" spans="1:12" ht="14.4" x14ac:dyDescent="0.3">
      <c r="A423" s="25"/>
      <c r="B423" s="16"/>
      <c r="C423" s="11"/>
      <c r="D423" s="6"/>
      <c r="E423" s="42"/>
      <c r="F423" s="43"/>
      <c r="G423" s="43"/>
      <c r="H423" s="43"/>
      <c r="I423" s="43"/>
      <c r="J423" s="43"/>
      <c r="K423" s="44"/>
      <c r="L423" s="43"/>
    </row>
    <row r="424" spans="1:12" ht="14.4" x14ac:dyDescent="0.3">
      <c r="A424" s="25"/>
      <c r="B424" s="16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4.4" x14ac:dyDescent="0.3">
      <c r="A425" s="26"/>
      <c r="B425" s="18"/>
      <c r="C425" s="8"/>
      <c r="D425" s="20" t="s">
        <v>38</v>
      </c>
      <c r="E425" s="9"/>
      <c r="F425" s="21">
        <f>SUM(F419:F424)</f>
        <v>0</v>
      </c>
      <c r="G425" s="21">
        <f t="shared" ref="G425:J425" si="227">SUM(G419:G424)</f>
        <v>0</v>
      </c>
      <c r="H425" s="21">
        <f t="shared" si="227"/>
        <v>0</v>
      </c>
      <c r="I425" s="21">
        <f t="shared" si="227"/>
        <v>0</v>
      </c>
      <c r="J425" s="21">
        <f t="shared" si="227"/>
        <v>0</v>
      </c>
      <c r="K425" s="27"/>
      <c r="L425" s="21">
        <f t="shared" ref="L425" ca="1" si="228">SUM(L419:L427)</f>
        <v>0</v>
      </c>
    </row>
    <row r="426" spans="1:12" ht="15" thickBot="1" x14ac:dyDescent="0.3">
      <c r="A426" s="29">
        <f>A385</f>
        <v>4</v>
      </c>
      <c r="B426" s="30">
        <f>B385</f>
        <v>3</v>
      </c>
      <c r="C426" s="65" t="s">
        <v>4</v>
      </c>
      <c r="D426" s="66"/>
      <c r="E426" s="31"/>
      <c r="F426" s="32">
        <f>F392+F396+F406+F411+F418+F425</f>
        <v>0</v>
      </c>
      <c r="G426" s="32">
        <f t="shared" ref="G426:J426" si="229">G392+G396+G406+G411+G418+G425</f>
        <v>0</v>
      </c>
      <c r="H426" s="32">
        <f t="shared" si="229"/>
        <v>0</v>
      </c>
      <c r="I426" s="32">
        <f t="shared" si="229"/>
        <v>0</v>
      </c>
      <c r="J426" s="32">
        <f t="shared" si="229"/>
        <v>0</v>
      </c>
      <c r="K426" s="33"/>
      <c r="L426" s="32">
        <f t="shared" ref="L426" ca="1" si="230">L392+L396+L406+L411+L418+L425</f>
        <v>0</v>
      </c>
    </row>
    <row r="427" spans="1:12" ht="14.4" x14ac:dyDescent="0.3">
      <c r="A427" s="22">
        <v>4</v>
      </c>
      <c r="B427" s="23">
        <v>4</v>
      </c>
      <c r="C427" s="24" t="s">
        <v>19</v>
      </c>
      <c r="D427" s="5" t="s">
        <v>20</v>
      </c>
      <c r="E427" s="39"/>
      <c r="F427" s="40"/>
      <c r="G427" s="40"/>
      <c r="H427" s="40"/>
      <c r="I427" s="40"/>
      <c r="J427" s="40"/>
      <c r="K427" s="41"/>
      <c r="L427" s="40"/>
    </row>
    <row r="428" spans="1:12" ht="14.4" x14ac:dyDescent="0.3">
      <c r="A428" s="25"/>
      <c r="B428" s="16"/>
      <c r="C428" s="11"/>
      <c r="D428" s="6"/>
      <c r="E428" s="42"/>
      <c r="F428" s="64"/>
      <c r="G428" s="43"/>
      <c r="H428" s="43"/>
      <c r="I428" s="43"/>
      <c r="J428" s="43"/>
      <c r="K428" s="44"/>
      <c r="L428" s="43"/>
    </row>
    <row r="429" spans="1:12" ht="14.4" x14ac:dyDescent="0.3">
      <c r="A429" s="25"/>
      <c r="B429" s="16"/>
      <c r="C429" s="11"/>
      <c r="D429" s="7" t="s">
        <v>21</v>
      </c>
      <c r="E429" s="42"/>
      <c r="F429" s="43"/>
      <c r="G429" s="43"/>
      <c r="H429" s="43"/>
      <c r="I429" s="43"/>
      <c r="J429" s="43"/>
      <c r="K429" s="44"/>
      <c r="L429" s="43"/>
    </row>
    <row r="430" spans="1:12" ht="14.4" x14ac:dyDescent="0.3">
      <c r="A430" s="25"/>
      <c r="B430" s="16"/>
      <c r="C430" s="11"/>
      <c r="D430" s="7" t="s">
        <v>22</v>
      </c>
      <c r="E430" s="42"/>
      <c r="F430" s="43"/>
      <c r="G430" s="43"/>
      <c r="H430" s="43"/>
      <c r="I430" s="43"/>
      <c r="J430" s="43"/>
      <c r="K430" s="44"/>
      <c r="L430" s="43"/>
    </row>
    <row r="431" spans="1:12" ht="14.4" x14ac:dyDescent="0.3">
      <c r="A431" s="25"/>
      <c r="B431" s="16"/>
      <c r="C431" s="11"/>
      <c r="D431" s="7" t="s">
        <v>23</v>
      </c>
      <c r="E431" s="42"/>
      <c r="F431" s="43"/>
      <c r="G431" s="43"/>
      <c r="H431" s="43"/>
      <c r="I431" s="43"/>
      <c r="J431" s="43"/>
      <c r="K431" s="44"/>
      <c r="L431" s="43"/>
    </row>
    <row r="432" spans="1:12" ht="14.4" x14ac:dyDescent="0.3">
      <c r="A432" s="25"/>
      <c r="B432" s="16"/>
      <c r="C432" s="11"/>
      <c r="D432" s="6"/>
      <c r="E432" s="42"/>
      <c r="F432" s="43"/>
      <c r="G432" s="43"/>
      <c r="H432" s="43"/>
      <c r="I432" s="43"/>
      <c r="J432" s="43"/>
      <c r="K432" s="44"/>
      <c r="L432" s="43"/>
    </row>
    <row r="433" spans="1:12" ht="14.4" x14ac:dyDescent="0.3">
      <c r="A433" s="25"/>
      <c r="B433" s="16"/>
      <c r="C433" s="11"/>
      <c r="D433" s="6"/>
      <c r="E433" s="42"/>
      <c r="F433" s="43"/>
      <c r="G433" s="43"/>
      <c r="H433" s="43"/>
      <c r="I433" s="43"/>
      <c r="J433" s="43"/>
      <c r="K433" s="44"/>
      <c r="L433" s="43"/>
    </row>
    <row r="434" spans="1:12" ht="14.4" x14ac:dyDescent="0.3">
      <c r="A434" s="26"/>
      <c r="B434" s="18"/>
      <c r="C434" s="8"/>
      <c r="D434" s="19" t="s">
        <v>38</v>
      </c>
      <c r="E434" s="9"/>
      <c r="F434" s="21">
        <f>SUM(F427:F433)</f>
        <v>0</v>
      </c>
      <c r="G434" s="21">
        <f t="shared" ref="G434:J434" si="231">SUM(G427:G433)</f>
        <v>0</v>
      </c>
      <c r="H434" s="21">
        <f t="shared" si="231"/>
        <v>0</v>
      </c>
      <c r="I434" s="21">
        <f t="shared" si="231"/>
        <v>0</v>
      </c>
      <c r="J434" s="21">
        <f t="shared" si="231"/>
        <v>0</v>
      </c>
      <c r="K434" s="27"/>
      <c r="L434" s="21">
        <f t="shared" ref="L434:L476" si="232">SUM(L427:L433)</f>
        <v>0</v>
      </c>
    </row>
    <row r="435" spans="1:12" ht="14.4" x14ac:dyDescent="0.3">
      <c r="A435" s="28">
        <f>A427</f>
        <v>4</v>
      </c>
      <c r="B435" s="14">
        <f>B427</f>
        <v>4</v>
      </c>
      <c r="C435" s="10" t="s">
        <v>24</v>
      </c>
      <c r="D435" s="12" t="s">
        <v>23</v>
      </c>
      <c r="E435" s="42"/>
      <c r="F435" s="43"/>
      <c r="G435" s="43"/>
      <c r="H435" s="43"/>
      <c r="I435" s="43"/>
      <c r="J435" s="43"/>
      <c r="K435" s="44"/>
      <c r="L435" s="43"/>
    </row>
    <row r="436" spans="1:12" ht="14.4" x14ac:dyDescent="0.3">
      <c r="A436" s="25"/>
      <c r="B436" s="16"/>
      <c r="C436" s="11"/>
      <c r="D436" s="6"/>
      <c r="E436" s="42"/>
      <c r="F436" s="43"/>
      <c r="G436" s="43"/>
      <c r="H436" s="43"/>
      <c r="I436" s="43"/>
      <c r="J436" s="43"/>
      <c r="K436" s="44"/>
      <c r="L436" s="43"/>
    </row>
    <row r="437" spans="1:12" ht="14.4" x14ac:dyDescent="0.3">
      <c r="A437" s="25"/>
      <c r="B437" s="16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4.4" x14ac:dyDescent="0.3">
      <c r="A438" s="26"/>
      <c r="B438" s="18"/>
      <c r="C438" s="8"/>
      <c r="D438" s="19" t="s">
        <v>38</v>
      </c>
      <c r="E438" s="9"/>
      <c r="F438" s="21">
        <f>SUM(F435:F437)</f>
        <v>0</v>
      </c>
      <c r="G438" s="21">
        <f t="shared" ref="G438:J438" si="233">SUM(G435:G437)</f>
        <v>0</v>
      </c>
      <c r="H438" s="21">
        <f t="shared" si="233"/>
        <v>0</v>
      </c>
      <c r="I438" s="21">
        <f t="shared" si="233"/>
        <v>0</v>
      </c>
      <c r="J438" s="21">
        <f t="shared" si="233"/>
        <v>0</v>
      </c>
      <c r="K438" s="27"/>
      <c r="L438" s="21">
        <f t="shared" ref="L438" ca="1" si="234">SUM(L435:L443)</f>
        <v>0</v>
      </c>
    </row>
    <row r="439" spans="1:12" ht="14.4" x14ac:dyDescent="0.3">
      <c r="A439" s="28">
        <f>A427</f>
        <v>4</v>
      </c>
      <c r="B439" s="14">
        <f>B427</f>
        <v>4</v>
      </c>
      <c r="C439" s="10" t="s">
        <v>25</v>
      </c>
      <c r="D439" s="7" t="s">
        <v>26</v>
      </c>
      <c r="E439" s="42"/>
      <c r="F439" s="43"/>
      <c r="G439" s="43"/>
      <c r="H439" s="43"/>
      <c r="I439" s="43"/>
      <c r="J439" s="43"/>
      <c r="K439" s="44"/>
      <c r="L439" s="43"/>
    </row>
    <row r="440" spans="1:12" ht="14.4" x14ac:dyDescent="0.3">
      <c r="A440" s="25"/>
      <c r="B440" s="16"/>
      <c r="C440" s="11"/>
      <c r="D440" s="7" t="s">
        <v>27</v>
      </c>
      <c r="E440" s="42"/>
      <c r="F440" s="43"/>
      <c r="G440" s="43"/>
      <c r="H440" s="43"/>
      <c r="I440" s="43"/>
      <c r="J440" s="43"/>
      <c r="K440" s="44"/>
      <c r="L440" s="43"/>
    </row>
    <row r="441" spans="1:12" ht="14.4" x14ac:dyDescent="0.3">
      <c r="A441" s="25"/>
      <c r="B441" s="16"/>
      <c r="C441" s="11"/>
      <c r="D441" s="7" t="s">
        <v>28</v>
      </c>
      <c r="E441" s="42"/>
      <c r="F441" s="43"/>
      <c r="G441" s="43"/>
      <c r="H441" s="43"/>
      <c r="I441" s="43"/>
      <c r="J441" s="43"/>
      <c r="K441" s="44"/>
      <c r="L441" s="43"/>
    </row>
    <row r="442" spans="1:12" ht="14.4" x14ac:dyDescent="0.3">
      <c r="A442" s="25"/>
      <c r="B442" s="16"/>
      <c r="C442" s="11"/>
      <c r="D442" s="7" t="s">
        <v>29</v>
      </c>
      <c r="E442" s="42"/>
      <c r="F442" s="43"/>
      <c r="G442" s="43"/>
      <c r="H442" s="43"/>
      <c r="I442" s="43"/>
      <c r="J442" s="43"/>
      <c r="K442" s="44"/>
      <c r="L442" s="43"/>
    </row>
    <row r="443" spans="1:12" ht="14.4" x14ac:dyDescent="0.3">
      <c r="A443" s="25"/>
      <c r="B443" s="16"/>
      <c r="C443" s="11"/>
      <c r="D443" s="7" t="s">
        <v>30</v>
      </c>
      <c r="E443" s="42"/>
      <c r="F443" s="43"/>
      <c r="G443" s="43"/>
      <c r="H443" s="43"/>
      <c r="I443" s="43"/>
      <c r="J443" s="43"/>
      <c r="K443" s="44"/>
      <c r="L443" s="43"/>
    </row>
    <row r="444" spans="1:12" ht="14.4" x14ac:dyDescent="0.3">
      <c r="A444" s="25"/>
      <c r="B444" s="16"/>
      <c r="C444" s="11"/>
      <c r="D444" s="7" t="s">
        <v>31</v>
      </c>
      <c r="E444" s="42"/>
      <c r="F444" s="43"/>
      <c r="G444" s="43"/>
      <c r="H444" s="43"/>
      <c r="I444" s="43"/>
      <c r="J444" s="43"/>
      <c r="K444" s="44"/>
      <c r="L444" s="43"/>
    </row>
    <row r="445" spans="1:12" ht="14.4" x14ac:dyDescent="0.3">
      <c r="A445" s="25"/>
      <c r="B445" s="16"/>
      <c r="C445" s="11"/>
      <c r="D445" s="7" t="s">
        <v>32</v>
      </c>
      <c r="E445" s="42"/>
      <c r="F445" s="43"/>
      <c r="G445" s="43"/>
      <c r="H445" s="43"/>
      <c r="I445" s="43"/>
      <c r="J445" s="43"/>
      <c r="K445" s="44"/>
      <c r="L445" s="43"/>
    </row>
    <row r="446" spans="1:12" ht="14.4" x14ac:dyDescent="0.3">
      <c r="A446" s="25"/>
      <c r="B446" s="16"/>
      <c r="C446" s="11"/>
      <c r="D446" s="6"/>
      <c r="E446" s="42"/>
      <c r="F446" s="43"/>
      <c r="G446" s="43"/>
      <c r="H446" s="43"/>
      <c r="I446" s="43"/>
      <c r="J446" s="43"/>
      <c r="K446" s="44"/>
      <c r="L446" s="43"/>
    </row>
    <row r="447" spans="1:12" ht="14.4" x14ac:dyDescent="0.3">
      <c r="A447" s="25"/>
      <c r="B447" s="16"/>
      <c r="C447" s="11"/>
      <c r="D447" s="6"/>
      <c r="E447" s="42"/>
      <c r="F447" s="43"/>
      <c r="G447" s="43"/>
      <c r="H447" s="43"/>
      <c r="I447" s="43"/>
      <c r="J447" s="43"/>
      <c r="K447" s="44"/>
      <c r="L447" s="43"/>
    </row>
    <row r="448" spans="1:12" ht="14.4" x14ac:dyDescent="0.3">
      <c r="A448" s="26"/>
      <c r="B448" s="18"/>
      <c r="C448" s="8"/>
      <c r="D448" s="19" t="s">
        <v>38</v>
      </c>
      <c r="E448" s="9"/>
      <c r="F448" s="21">
        <f>SUM(F439:F447)</f>
        <v>0</v>
      </c>
      <c r="G448" s="21">
        <f t="shared" ref="G448:J448" si="235">SUM(G439:G447)</f>
        <v>0</v>
      </c>
      <c r="H448" s="21">
        <f t="shared" si="235"/>
        <v>0</v>
      </c>
      <c r="I448" s="21">
        <f t="shared" si="235"/>
        <v>0</v>
      </c>
      <c r="J448" s="21">
        <f t="shared" si="235"/>
        <v>0</v>
      </c>
      <c r="K448" s="27"/>
      <c r="L448" s="21">
        <f t="shared" ref="L448" ca="1" si="236">SUM(L445:L453)</f>
        <v>0</v>
      </c>
    </row>
    <row r="449" spans="1:12" ht="14.4" x14ac:dyDescent="0.3">
      <c r="A449" s="28">
        <f>A427</f>
        <v>4</v>
      </c>
      <c r="B449" s="14">
        <f>B427</f>
        <v>4</v>
      </c>
      <c r="C449" s="10" t="s">
        <v>33</v>
      </c>
      <c r="D449" s="12" t="s">
        <v>34</v>
      </c>
      <c r="E449" s="42"/>
      <c r="F449" s="43"/>
      <c r="G449" s="43"/>
      <c r="H449" s="43"/>
      <c r="I449" s="43"/>
      <c r="J449" s="43"/>
      <c r="K449" s="44"/>
      <c r="L449" s="43"/>
    </row>
    <row r="450" spans="1:12" ht="14.4" x14ac:dyDescent="0.3">
      <c r="A450" s="25"/>
      <c r="B450" s="16"/>
      <c r="C450" s="11"/>
      <c r="D450" s="12" t="s">
        <v>30</v>
      </c>
      <c r="E450" s="42"/>
      <c r="F450" s="43"/>
      <c r="G450" s="43"/>
      <c r="H450" s="43"/>
      <c r="I450" s="43"/>
      <c r="J450" s="43"/>
      <c r="K450" s="44"/>
      <c r="L450" s="43"/>
    </row>
    <row r="451" spans="1:12" ht="14.4" x14ac:dyDescent="0.3">
      <c r="A451" s="25"/>
      <c r="B451" s="16"/>
      <c r="C451" s="11"/>
      <c r="D451" s="6"/>
      <c r="E451" s="42"/>
      <c r="F451" s="43"/>
      <c r="G451" s="43"/>
      <c r="H451" s="43"/>
      <c r="I451" s="43"/>
      <c r="J451" s="43"/>
      <c r="K451" s="44"/>
      <c r="L451" s="43"/>
    </row>
    <row r="452" spans="1:12" ht="14.4" x14ac:dyDescent="0.3">
      <c r="A452" s="25"/>
      <c r="B452" s="16"/>
      <c r="C452" s="11"/>
      <c r="D452" s="6"/>
      <c r="E452" s="42"/>
      <c r="F452" s="43"/>
      <c r="G452" s="43"/>
      <c r="H452" s="43"/>
      <c r="I452" s="43"/>
      <c r="J452" s="43"/>
      <c r="K452" s="44"/>
      <c r="L452" s="43"/>
    </row>
    <row r="453" spans="1:12" ht="14.4" x14ac:dyDescent="0.3">
      <c r="A453" s="26"/>
      <c r="B453" s="18"/>
      <c r="C453" s="8"/>
      <c r="D453" s="19" t="s">
        <v>38</v>
      </c>
      <c r="E453" s="9"/>
      <c r="F453" s="21">
        <f>SUM(F449:F452)</f>
        <v>0</v>
      </c>
      <c r="G453" s="21">
        <f t="shared" ref="G453:J453" si="237">SUM(G449:G452)</f>
        <v>0</v>
      </c>
      <c r="H453" s="21">
        <f t="shared" si="237"/>
        <v>0</v>
      </c>
      <c r="I453" s="21">
        <f t="shared" si="237"/>
        <v>0</v>
      </c>
      <c r="J453" s="21">
        <f t="shared" si="237"/>
        <v>0</v>
      </c>
      <c r="K453" s="27"/>
      <c r="L453" s="21">
        <f t="shared" ref="L453" ca="1" si="238">SUM(L446:L452)</f>
        <v>0</v>
      </c>
    </row>
    <row r="454" spans="1:12" ht="14.4" x14ac:dyDescent="0.3">
      <c r="A454" s="28">
        <f>A427</f>
        <v>4</v>
      </c>
      <c r="B454" s="14">
        <f>B427</f>
        <v>4</v>
      </c>
      <c r="C454" s="10" t="s">
        <v>35</v>
      </c>
      <c r="D454" s="7" t="s">
        <v>20</v>
      </c>
      <c r="E454" s="42"/>
      <c r="F454" s="43"/>
      <c r="G454" s="43"/>
      <c r="H454" s="43"/>
      <c r="I454" s="43"/>
      <c r="J454" s="43"/>
      <c r="K454" s="44"/>
      <c r="L454" s="43"/>
    </row>
    <row r="455" spans="1:12" ht="14.4" x14ac:dyDescent="0.3">
      <c r="A455" s="25"/>
      <c r="B455" s="16"/>
      <c r="C455" s="11"/>
      <c r="D455" s="7" t="s">
        <v>29</v>
      </c>
      <c r="E455" s="42"/>
      <c r="F455" s="43"/>
      <c r="G455" s="43"/>
      <c r="H455" s="43"/>
      <c r="I455" s="43"/>
      <c r="J455" s="43"/>
      <c r="K455" s="44"/>
      <c r="L455" s="43"/>
    </row>
    <row r="456" spans="1:12" ht="14.4" x14ac:dyDescent="0.3">
      <c r="A456" s="25"/>
      <c r="B456" s="16"/>
      <c r="C456" s="11"/>
      <c r="D456" s="7" t="s">
        <v>30</v>
      </c>
      <c r="E456" s="42"/>
      <c r="F456" s="43"/>
      <c r="G456" s="43"/>
      <c r="H456" s="43"/>
      <c r="I456" s="43"/>
      <c r="J456" s="43"/>
      <c r="K456" s="44"/>
      <c r="L456" s="43"/>
    </row>
    <row r="457" spans="1:12" ht="14.4" x14ac:dyDescent="0.3">
      <c r="A457" s="25"/>
      <c r="B457" s="16"/>
      <c r="C457" s="11"/>
      <c r="D457" s="7" t="s">
        <v>22</v>
      </c>
      <c r="E457" s="42"/>
      <c r="F457" s="43"/>
      <c r="G457" s="43"/>
      <c r="H457" s="43"/>
      <c r="I457" s="43"/>
      <c r="J457" s="43"/>
      <c r="K457" s="44"/>
      <c r="L457" s="43"/>
    </row>
    <row r="458" spans="1:12" ht="14.4" x14ac:dyDescent="0.3">
      <c r="A458" s="25"/>
      <c r="B458" s="16"/>
      <c r="C458" s="11"/>
      <c r="D458" s="6"/>
      <c r="E458" s="42"/>
      <c r="F458" s="43"/>
      <c r="G458" s="43"/>
      <c r="H458" s="43"/>
      <c r="I458" s="43"/>
      <c r="J458" s="43"/>
      <c r="K458" s="44"/>
      <c r="L458" s="43"/>
    </row>
    <row r="459" spans="1:12" ht="14.4" x14ac:dyDescent="0.3">
      <c r="A459" s="25"/>
      <c r="B459" s="16"/>
      <c r="C459" s="11"/>
      <c r="D459" s="6"/>
      <c r="E459" s="42"/>
      <c r="F459" s="43"/>
      <c r="G459" s="43"/>
      <c r="H459" s="43"/>
      <c r="I459" s="43"/>
      <c r="J459" s="43"/>
      <c r="K459" s="44"/>
      <c r="L459" s="43"/>
    </row>
    <row r="460" spans="1:12" ht="14.4" x14ac:dyDescent="0.3">
      <c r="A460" s="26"/>
      <c r="B460" s="18"/>
      <c r="C460" s="8"/>
      <c r="D460" s="19" t="s">
        <v>38</v>
      </c>
      <c r="E460" s="9"/>
      <c r="F460" s="21">
        <f>SUM(F454:F459)</f>
        <v>0</v>
      </c>
      <c r="G460" s="21">
        <f t="shared" ref="G460:J460" si="239">SUM(G454:G459)</f>
        <v>0</v>
      </c>
      <c r="H460" s="21">
        <f t="shared" si="239"/>
        <v>0</v>
      </c>
      <c r="I460" s="21">
        <f t="shared" si="239"/>
        <v>0</v>
      </c>
      <c r="J460" s="21">
        <f t="shared" si="239"/>
        <v>0</v>
      </c>
      <c r="K460" s="27"/>
      <c r="L460" s="21">
        <f t="shared" ref="L460" ca="1" si="240">SUM(L454:L462)</f>
        <v>0</v>
      </c>
    </row>
    <row r="461" spans="1:12" ht="14.4" x14ac:dyDescent="0.3">
      <c r="A461" s="28">
        <f>A427</f>
        <v>4</v>
      </c>
      <c r="B461" s="14">
        <f>B427</f>
        <v>4</v>
      </c>
      <c r="C461" s="10" t="s">
        <v>36</v>
      </c>
      <c r="D461" s="12" t="s">
        <v>37</v>
      </c>
      <c r="E461" s="42"/>
      <c r="F461" s="43"/>
      <c r="G461" s="43"/>
      <c r="H461" s="43"/>
      <c r="I461" s="43"/>
      <c r="J461" s="43"/>
      <c r="K461" s="44"/>
      <c r="L461" s="43"/>
    </row>
    <row r="462" spans="1:12" ht="14.4" x14ac:dyDescent="0.3">
      <c r="A462" s="25"/>
      <c r="B462" s="16"/>
      <c r="C462" s="11"/>
      <c r="D462" s="12" t="s">
        <v>34</v>
      </c>
      <c r="E462" s="42"/>
      <c r="F462" s="43"/>
      <c r="G462" s="43"/>
      <c r="H462" s="43"/>
      <c r="I462" s="43"/>
      <c r="J462" s="43"/>
      <c r="K462" s="44"/>
      <c r="L462" s="43"/>
    </row>
    <row r="463" spans="1:12" ht="14.4" x14ac:dyDescent="0.3">
      <c r="A463" s="25"/>
      <c r="B463" s="16"/>
      <c r="C463" s="11"/>
      <c r="D463" s="12" t="s">
        <v>30</v>
      </c>
      <c r="E463" s="42"/>
      <c r="F463" s="43"/>
      <c r="G463" s="43"/>
      <c r="H463" s="43"/>
      <c r="I463" s="43"/>
      <c r="J463" s="43"/>
      <c r="K463" s="44"/>
      <c r="L463" s="43"/>
    </row>
    <row r="464" spans="1:12" ht="14.4" x14ac:dyDescent="0.3">
      <c r="A464" s="25"/>
      <c r="B464" s="16"/>
      <c r="C464" s="11"/>
      <c r="D464" s="12" t="s">
        <v>23</v>
      </c>
      <c r="E464" s="42"/>
      <c r="F464" s="43"/>
      <c r="G464" s="43"/>
      <c r="H464" s="43"/>
      <c r="I464" s="43"/>
      <c r="J464" s="43"/>
      <c r="K464" s="44"/>
      <c r="L464" s="43"/>
    </row>
    <row r="465" spans="1:12" ht="14.4" x14ac:dyDescent="0.3">
      <c r="A465" s="25"/>
      <c r="B465" s="16"/>
      <c r="C465" s="11"/>
      <c r="D465" s="6"/>
      <c r="E465" s="42"/>
      <c r="F465" s="43"/>
      <c r="G465" s="43"/>
      <c r="H465" s="43"/>
      <c r="I465" s="43"/>
      <c r="J465" s="43"/>
      <c r="K465" s="44"/>
      <c r="L465" s="43"/>
    </row>
    <row r="466" spans="1:12" ht="14.4" x14ac:dyDescent="0.3">
      <c r="A466" s="25"/>
      <c r="B466" s="16"/>
      <c r="C466" s="11"/>
      <c r="D466" s="6"/>
      <c r="E466" s="42"/>
      <c r="F466" s="43"/>
      <c r="G466" s="43"/>
      <c r="H466" s="43"/>
      <c r="I466" s="43"/>
      <c r="J466" s="43"/>
      <c r="K466" s="44"/>
      <c r="L466" s="43"/>
    </row>
    <row r="467" spans="1:12" ht="14.4" x14ac:dyDescent="0.3">
      <c r="A467" s="26"/>
      <c r="B467" s="18"/>
      <c r="C467" s="8"/>
      <c r="D467" s="20" t="s">
        <v>38</v>
      </c>
      <c r="E467" s="9"/>
      <c r="F467" s="21">
        <f>SUM(F461:F466)</f>
        <v>0</v>
      </c>
      <c r="G467" s="21">
        <f t="shared" ref="G467:J467" si="241">SUM(G461:G466)</f>
        <v>0</v>
      </c>
      <c r="H467" s="21">
        <f t="shared" si="241"/>
        <v>0</v>
      </c>
      <c r="I467" s="21">
        <f t="shared" si="241"/>
        <v>0</v>
      </c>
      <c r="J467" s="21">
        <f t="shared" si="241"/>
        <v>0</v>
      </c>
      <c r="K467" s="27"/>
      <c r="L467" s="21">
        <f t="shared" ref="L467" ca="1" si="242">SUM(L461:L469)</f>
        <v>0</v>
      </c>
    </row>
    <row r="468" spans="1:12" ht="15" thickBot="1" x14ac:dyDescent="0.3">
      <c r="A468" s="29">
        <f>A427</f>
        <v>4</v>
      </c>
      <c r="B468" s="30">
        <f>B427</f>
        <v>4</v>
      </c>
      <c r="C468" s="65" t="s">
        <v>4</v>
      </c>
      <c r="D468" s="66"/>
      <c r="E468" s="31"/>
      <c r="F468" s="32">
        <f>F434+F438+F448+F453+F460+F467</f>
        <v>0</v>
      </c>
      <c r="G468" s="32">
        <f t="shared" ref="G468:J468" si="243">G434+G438+G448+G453+G460+G467</f>
        <v>0</v>
      </c>
      <c r="H468" s="32">
        <f t="shared" si="243"/>
        <v>0</v>
      </c>
      <c r="I468" s="32">
        <f t="shared" si="243"/>
        <v>0</v>
      </c>
      <c r="J468" s="32">
        <f t="shared" si="243"/>
        <v>0</v>
      </c>
      <c r="K468" s="33"/>
      <c r="L468" s="32">
        <f t="shared" ref="L468" ca="1" si="244">L434+L438+L448+L453+L460+L467</f>
        <v>0</v>
      </c>
    </row>
    <row r="469" spans="1:12" ht="14.4" x14ac:dyDescent="0.3">
      <c r="A469" s="22">
        <v>4</v>
      </c>
      <c r="B469" s="23">
        <v>5</v>
      </c>
      <c r="C469" s="24" t="s">
        <v>19</v>
      </c>
      <c r="D469" s="5" t="s">
        <v>20</v>
      </c>
      <c r="E469" s="39"/>
      <c r="F469" s="40"/>
      <c r="G469" s="40"/>
      <c r="H469" s="40"/>
      <c r="I469" s="40"/>
      <c r="J469" s="40"/>
      <c r="K469" s="41"/>
      <c r="L469" s="40"/>
    </row>
    <row r="470" spans="1:12" ht="14.4" x14ac:dyDescent="0.3">
      <c r="A470" s="25"/>
      <c r="B470" s="16"/>
      <c r="C470" s="11"/>
      <c r="D470" s="6"/>
      <c r="E470" s="42"/>
      <c r="F470" s="43"/>
      <c r="G470" s="43"/>
      <c r="H470" s="43"/>
      <c r="I470" s="43"/>
      <c r="J470" s="43"/>
      <c r="K470" s="44"/>
      <c r="L470" s="43"/>
    </row>
    <row r="471" spans="1:12" ht="14.4" x14ac:dyDescent="0.3">
      <c r="A471" s="25"/>
      <c r="B471" s="16"/>
      <c r="C471" s="11"/>
      <c r="D471" s="7" t="s">
        <v>21</v>
      </c>
      <c r="E471" s="42"/>
      <c r="F471" s="43"/>
      <c r="G471" s="43"/>
      <c r="H471" s="43"/>
      <c r="I471" s="43"/>
      <c r="J471" s="43"/>
      <c r="K471" s="44"/>
      <c r="L471" s="43"/>
    </row>
    <row r="472" spans="1:12" ht="14.4" x14ac:dyDescent="0.3">
      <c r="A472" s="25"/>
      <c r="B472" s="16"/>
      <c r="C472" s="11"/>
      <c r="D472" s="7" t="s">
        <v>22</v>
      </c>
      <c r="E472" s="42"/>
      <c r="F472" s="43"/>
      <c r="G472" s="43"/>
      <c r="H472" s="43"/>
      <c r="I472" s="43"/>
      <c r="J472" s="43"/>
      <c r="K472" s="44"/>
      <c r="L472" s="43"/>
    </row>
    <row r="473" spans="1:12" ht="14.4" x14ac:dyDescent="0.3">
      <c r="A473" s="25"/>
      <c r="B473" s="16"/>
      <c r="C473" s="11"/>
      <c r="D473" s="7" t="s">
        <v>23</v>
      </c>
      <c r="E473" s="42"/>
      <c r="F473" s="43"/>
      <c r="G473" s="43"/>
      <c r="H473" s="43"/>
      <c r="I473" s="43"/>
      <c r="J473" s="43"/>
      <c r="K473" s="44"/>
      <c r="L473" s="43"/>
    </row>
    <row r="474" spans="1:12" ht="14.4" x14ac:dyDescent="0.3">
      <c r="A474" s="25"/>
      <c r="B474" s="16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4.4" x14ac:dyDescent="0.3">
      <c r="A475" s="25"/>
      <c r="B475" s="16"/>
      <c r="C475" s="11"/>
      <c r="D475" s="6"/>
      <c r="E475" s="42"/>
      <c r="F475" s="43"/>
      <c r="G475" s="43"/>
      <c r="H475" s="43"/>
      <c r="I475" s="43"/>
      <c r="J475" s="43"/>
      <c r="K475" s="44"/>
      <c r="L475" s="43"/>
    </row>
    <row r="476" spans="1:12" ht="14.4" x14ac:dyDescent="0.3">
      <c r="A476" s="26"/>
      <c r="B476" s="18"/>
      <c r="C476" s="8"/>
      <c r="D476" s="19" t="s">
        <v>38</v>
      </c>
      <c r="E476" s="9"/>
      <c r="F476" s="21">
        <f>SUM(F469:F475)</f>
        <v>0</v>
      </c>
      <c r="G476" s="21">
        <f t="shared" ref="G476:J476" si="245">SUM(G469:G475)</f>
        <v>0</v>
      </c>
      <c r="H476" s="21">
        <f t="shared" si="245"/>
        <v>0</v>
      </c>
      <c r="I476" s="21">
        <f t="shared" si="245"/>
        <v>0</v>
      </c>
      <c r="J476" s="21">
        <f t="shared" si="245"/>
        <v>0</v>
      </c>
      <c r="K476" s="27"/>
      <c r="L476" s="21">
        <f t="shared" si="232"/>
        <v>0</v>
      </c>
    </row>
    <row r="477" spans="1:12" ht="14.4" x14ac:dyDescent="0.3">
      <c r="A477" s="28">
        <f>A469</f>
        <v>4</v>
      </c>
      <c r="B477" s="14">
        <f>B469</f>
        <v>5</v>
      </c>
      <c r="C477" s="10" t="s">
        <v>24</v>
      </c>
      <c r="D477" s="12" t="s">
        <v>23</v>
      </c>
      <c r="E477" s="42"/>
      <c r="F477" s="43"/>
      <c r="G477" s="43"/>
      <c r="H477" s="43"/>
      <c r="I477" s="43"/>
      <c r="J477" s="43"/>
      <c r="K477" s="44"/>
      <c r="L477" s="43"/>
    </row>
    <row r="478" spans="1:12" ht="14.4" x14ac:dyDescent="0.3">
      <c r="A478" s="25"/>
      <c r="B478" s="16"/>
      <c r="C478" s="11"/>
      <c r="D478" s="6"/>
      <c r="E478" s="42"/>
      <c r="F478" s="43"/>
      <c r="G478" s="43"/>
      <c r="H478" s="43"/>
      <c r="I478" s="43"/>
      <c r="J478" s="43"/>
      <c r="K478" s="44"/>
      <c r="L478" s="43"/>
    </row>
    <row r="479" spans="1:12" ht="14.4" x14ac:dyDescent="0.3">
      <c r="A479" s="25"/>
      <c r="B479" s="16"/>
      <c r="C479" s="11"/>
      <c r="D479" s="6"/>
      <c r="E479" s="42"/>
      <c r="F479" s="43"/>
      <c r="G479" s="43"/>
      <c r="H479" s="43"/>
      <c r="I479" s="43"/>
      <c r="J479" s="43"/>
      <c r="K479" s="44"/>
      <c r="L479" s="43"/>
    </row>
    <row r="480" spans="1:12" ht="14.4" x14ac:dyDescent="0.3">
      <c r="A480" s="26"/>
      <c r="B480" s="18"/>
      <c r="C480" s="8"/>
      <c r="D480" s="19" t="s">
        <v>38</v>
      </c>
      <c r="E480" s="9"/>
      <c r="F480" s="21">
        <f>SUM(F477:F479)</f>
        <v>0</v>
      </c>
      <c r="G480" s="21">
        <f t="shared" ref="G480:J480" si="246">SUM(G477:G479)</f>
        <v>0</v>
      </c>
      <c r="H480" s="21">
        <f t="shared" si="246"/>
        <v>0</v>
      </c>
      <c r="I480" s="21">
        <f t="shared" si="246"/>
        <v>0</v>
      </c>
      <c r="J480" s="21">
        <f t="shared" si="246"/>
        <v>0</v>
      </c>
      <c r="K480" s="27"/>
      <c r="L480" s="21">
        <f t="shared" ref="L480" ca="1" si="247">SUM(L477:L485)</f>
        <v>0</v>
      </c>
    </row>
    <row r="481" spans="1:12" ht="14.4" x14ac:dyDescent="0.3">
      <c r="A481" s="28">
        <f>A469</f>
        <v>4</v>
      </c>
      <c r="B481" s="14">
        <f>B469</f>
        <v>5</v>
      </c>
      <c r="C481" s="10" t="s">
        <v>25</v>
      </c>
      <c r="D481" s="7" t="s">
        <v>26</v>
      </c>
      <c r="E481" s="42"/>
      <c r="F481" s="43"/>
      <c r="G481" s="43"/>
      <c r="H481" s="43"/>
      <c r="I481" s="43"/>
      <c r="J481" s="43"/>
      <c r="K481" s="44"/>
      <c r="L481" s="43"/>
    </row>
    <row r="482" spans="1:12" ht="14.4" x14ac:dyDescent="0.3">
      <c r="A482" s="25"/>
      <c r="B482" s="16"/>
      <c r="C482" s="11"/>
      <c r="D482" s="7" t="s">
        <v>27</v>
      </c>
      <c r="E482" s="42"/>
      <c r="F482" s="43"/>
      <c r="G482" s="43"/>
      <c r="H482" s="43"/>
      <c r="I482" s="43"/>
      <c r="J482" s="43"/>
      <c r="K482" s="44"/>
      <c r="L482" s="43"/>
    </row>
    <row r="483" spans="1:12" ht="14.4" x14ac:dyDescent="0.3">
      <c r="A483" s="25"/>
      <c r="B483" s="16"/>
      <c r="C483" s="11"/>
      <c r="D483" s="7" t="s">
        <v>28</v>
      </c>
      <c r="E483" s="42"/>
      <c r="F483" s="43"/>
      <c r="G483" s="43"/>
      <c r="H483" s="43"/>
      <c r="I483" s="43"/>
      <c r="J483" s="43"/>
      <c r="K483" s="44"/>
      <c r="L483" s="43"/>
    </row>
    <row r="484" spans="1:12" ht="14.4" x14ac:dyDescent="0.3">
      <c r="A484" s="25"/>
      <c r="B484" s="16"/>
      <c r="C484" s="11"/>
      <c r="D484" s="7" t="s">
        <v>29</v>
      </c>
      <c r="E484" s="42"/>
      <c r="F484" s="43"/>
      <c r="G484" s="43"/>
      <c r="H484" s="43"/>
      <c r="I484" s="43"/>
      <c r="J484" s="43"/>
      <c r="K484" s="44"/>
      <c r="L484" s="43"/>
    </row>
    <row r="485" spans="1:12" ht="14.4" x14ac:dyDescent="0.3">
      <c r="A485" s="25"/>
      <c r="B485" s="16"/>
      <c r="C485" s="11"/>
      <c r="D485" s="7" t="s">
        <v>30</v>
      </c>
      <c r="E485" s="42"/>
      <c r="F485" s="43"/>
      <c r="G485" s="43"/>
      <c r="H485" s="43"/>
      <c r="I485" s="43"/>
      <c r="J485" s="43"/>
      <c r="K485" s="44"/>
      <c r="L485" s="43"/>
    </row>
    <row r="486" spans="1:12" ht="14.4" x14ac:dyDescent="0.3">
      <c r="A486" s="25"/>
      <c r="B486" s="16"/>
      <c r="C486" s="11"/>
      <c r="D486" s="7" t="s">
        <v>31</v>
      </c>
      <c r="E486" s="42"/>
      <c r="F486" s="43"/>
      <c r="G486" s="43"/>
      <c r="H486" s="43"/>
      <c r="I486" s="43"/>
      <c r="J486" s="43"/>
      <c r="K486" s="44"/>
      <c r="L486" s="43"/>
    </row>
    <row r="487" spans="1:12" ht="14.4" x14ac:dyDescent="0.3">
      <c r="A487" s="25"/>
      <c r="B487" s="16"/>
      <c r="C487" s="11"/>
      <c r="D487" s="7" t="s">
        <v>32</v>
      </c>
      <c r="E487" s="42"/>
      <c r="F487" s="43"/>
      <c r="G487" s="43"/>
      <c r="H487" s="43"/>
      <c r="I487" s="43"/>
      <c r="J487" s="43"/>
      <c r="K487" s="44"/>
      <c r="L487" s="43"/>
    </row>
    <row r="488" spans="1:12" ht="14.4" x14ac:dyDescent="0.3">
      <c r="A488" s="25"/>
      <c r="B488" s="16"/>
      <c r="C488" s="11"/>
      <c r="D488" s="6"/>
      <c r="E488" s="42"/>
      <c r="F488" s="43"/>
      <c r="G488" s="43"/>
      <c r="H488" s="43"/>
      <c r="I488" s="43"/>
      <c r="J488" s="43"/>
      <c r="K488" s="44"/>
      <c r="L488" s="43"/>
    </row>
    <row r="489" spans="1:12" ht="14.4" x14ac:dyDescent="0.3">
      <c r="A489" s="25"/>
      <c r="B489" s="16"/>
      <c r="C489" s="11"/>
      <c r="D489" s="6"/>
      <c r="E489" s="42"/>
      <c r="F489" s="43"/>
      <c r="G489" s="43"/>
      <c r="H489" s="43"/>
      <c r="I489" s="43"/>
      <c r="J489" s="43"/>
      <c r="K489" s="44"/>
      <c r="L489" s="43"/>
    </row>
    <row r="490" spans="1:12" ht="14.4" x14ac:dyDescent="0.3">
      <c r="A490" s="26"/>
      <c r="B490" s="18"/>
      <c r="C490" s="8"/>
      <c r="D490" s="19" t="s">
        <v>38</v>
      </c>
      <c r="E490" s="9"/>
      <c r="F490" s="21">
        <f>SUM(F481:F489)</f>
        <v>0</v>
      </c>
      <c r="G490" s="21">
        <f t="shared" ref="G490:J490" si="248">SUM(G481:G489)</f>
        <v>0</v>
      </c>
      <c r="H490" s="21">
        <f t="shared" si="248"/>
        <v>0</v>
      </c>
      <c r="I490" s="21">
        <f t="shared" si="248"/>
        <v>0</v>
      </c>
      <c r="J490" s="21">
        <f t="shared" si="248"/>
        <v>0</v>
      </c>
      <c r="K490" s="27"/>
      <c r="L490" s="21">
        <f t="shared" ref="L490" ca="1" si="249">SUM(L487:L495)</f>
        <v>0</v>
      </c>
    </row>
    <row r="491" spans="1:12" ht="14.4" x14ac:dyDescent="0.3">
      <c r="A491" s="28">
        <f>A469</f>
        <v>4</v>
      </c>
      <c r="B491" s="14">
        <f>B469</f>
        <v>5</v>
      </c>
      <c r="C491" s="10" t="s">
        <v>33</v>
      </c>
      <c r="D491" s="12" t="s">
        <v>34</v>
      </c>
      <c r="E491" s="42"/>
      <c r="F491" s="43"/>
      <c r="G491" s="43"/>
      <c r="H491" s="43"/>
      <c r="I491" s="43"/>
      <c r="J491" s="43"/>
      <c r="K491" s="44"/>
      <c r="L491" s="43"/>
    </row>
    <row r="492" spans="1:12" ht="14.4" x14ac:dyDescent="0.3">
      <c r="A492" s="25"/>
      <c r="B492" s="16"/>
      <c r="C492" s="11"/>
      <c r="D492" s="12" t="s">
        <v>30</v>
      </c>
      <c r="E492" s="42"/>
      <c r="F492" s="43"/>
      <c r="G492" s="43"/>
      <c r="H492" s="43"/>
      <c r="I492" s="43"/>
      <c r="J492" s="43"/>
      <c r="K492" s="44"/>
      <c r="L492" s="43"/>
    </row>
    <row r="493" spans="1:12" ht="14.4" x14ac:dyDescent="0.3">
      <c r="A493" s="25"/>
      <c r="B493" s="16"/>
      <c r="C493" s="11"/>
      <c r="D493" s="6"/>
      <c r="E493" s="42"/>
      <c r="F493" s="43"/>
      <c r="G493" s="43"/>
      <c r="H493" s="43"/>
      <c r="I493" s="43"/>
      <c r="J493" s="43"/>
      <c r="K493" s="44"/>
      <c r="L493" s="43"/>
    </row>
    <row r="494" spans="1:12" ht="14.4" x14ac:dyDescent="0.3">
      <c r="A494" s="25"/>
      <c r="B494" s="16"/>
      <c r="C494" s="11"/>
      <c r="D494" s="6"/>
      <c r="E494" s="42"/>
      <c r="F494" s="43"/>
      <c r="G494" s="43"/>
      <c r="H494" s="43"/>
      <c r="I494" s="43"/>
      <c r="J494" s="43"/>
      <c r="K494" s="44"/>
      <c r="L494" s="43"/>
    </row>
    <row r="495" spans="1:12" ht="14.4" x14ac:dyDescent="0.3">
      <c r="A495" s="26"/>
      <c r="B495" s="18"/>
      <c r="C495" s="8"/>
      <c r="D495" s="19" t="s">
        <v>38</v>
      </c>
      <c r="E495" s="9"/>
      <c r="F495" s="21">
        <f>SUM(F491:F494)</f>
        <v>0</v>
      </c>
      <c r="G495" s="21">
        <f t="shared" ref="G495:J495" si="250">SUM(G491:G494)</f>
        <v>0</v>
      </c>
      <c r="H495" s="21">
        <f t="shared" si="250"/>
        <v>0</v>
      </c>
      <c r="I495" s="21">
        <f t="shared" si="250"/>
        <v>0</v>
      </c>
      <c r="J495" s="21">
        <f t="shared" si="250"/>
        <v>0</v>
      </c>
      <c r="K495" s="27"/>
      <c r="L495" s="21">
        <f t="shared" ref="L495" ca="1" si="251">SUM(L488:L494)</f>
        <v>0</v>
      </c>
    </row>
    <row r="496" spans="1:12" ht="14.4" x14ac:dyDescent="0.3">
      <c r="A496" s="28">
        <f>A469</f>
        <v>4</v>
      </c>
      <c r="B496" s="14">
        <f>B469</f>
        <v>5</v>
      </c>
      <c r="C496" s="10" t="s">
        <v>35</v>
      </c>
      <c r="D496" s="7" t="s">
        <v>20</v>
      </c>
      <c r="E496" s="42"/>
      <c r="F496" s="43"/>
      <c r="G496" s="43"/>
      <c r="H496" s="43"/>
      <c r="I496" s="43"/>
      <c r="J496" s="43"/>
      <c r="K496" s="44"/>
      <c r="L496" s="43"/>
    </row>
    <row r="497" spans="1:12" ht="14.4" x14ac:dyDescent="0.3">
      <c r="A497" s="25"/>
      <c r="B497" s="16"/>
      <c r="C497" s="11"/>
      <c r="D497" s="7" t="s">
        <v>29</v>
      </c>
      <c r="E497" s="42"/>
      <c r="F497" s="43"/>
      <c r="G497" s="43"/>
      <c r="H497" s="43"/>
      <c r="I497" s="43"/>
      <c r="J497" s="43"/>
      <c r="K497" s="44"/>
      <c r="L497" s="43"/>
    </row>
    <row r="498" spans="1:12" ht="14.4" x14ac:dyDescent="0.3">
      <c r="A498" s="25"/>
      <c r="B498" s="16"/>
      <c r="C498" s="11"/>
      <c r="D498" s="7" t="s">
        <v>30</v>
      </c>
      <c r="E498" s="42"/>
      <c r="F498" s="43"/>
      <c r="G498" s="43"/>
      <c r="H498" s="43"/>
      <c r="I498" s="43"/>
      <c r="J498" s="43"/>
      <c r="K498" s="44"/>
      <c r="L498" s="43"/>
    </row>
    <row r="499" spans="1:12" ht="14.4" x14ac:dyDescent="0.3">
      <c r="A499" s="25"/>
      <c r="B499" s="16"/>
      <c r="C499" s="11"/>
      <c r="D499" s="7" t="s">
        <v>22</v>
      </c>
      <c r="E499" s="42"/>
      <c r="F499" s="43"/>
      <c r="G499" s="43"/>
      <c r="H499" s="43"/>
      <c r="I499" s="43"/>
      <c r="J499" s="43"/>
      <c r="K499" s="44"/>
      <c r="L499" s="43"/>
    </row>
    <row r="500" spans="1:12" ht="14.4" x14ac:dyDescent="0.3">
      <c r="A500" s="25"/>
      <c r="B500" s="16"/>
      <c r="C500" s="11"/>
      <c r="D500" s="6"/>
      <c r="E500" s="42"/>
      <c r="F500" s="43"/>
      <c r="G500" s="43"/>
      <c r="H500" s="43"/>
      <c r="I500" s="43"/>
      <c r="J500" s="43"/>
      <c r="K500" s="44"/>
      <c r="L500" s="43"/>
    </row>
    <row r="501" spans="1:12" ht="14.4" x14ac:dyDescent="0.3">
      <c r="A501" s="25"/>
      <c r="B501" s="16"/>
      <c r="C501" s="11"/>
      <c r="D501" s="6"/>
      <c r="E501" s="42"/>
      <c r="F501" s="43"/>
      <c r="G501" s="43"/>
      <c r="H501" s="43"/>
      <c r="I501" s="43"/>
      <c r="J501" s="43"/>
      <c r="K501" s="44"/>
      <c r="L501" s="43"/>
    </row>
    <row r="502" spans="1:12" ht="14.4" x14ac:dyDescent="0.3">
      <c r="A502" s="26"/>
      <c r="B502" s="18"/>
      <c r="C502" s="8"/>
      <c r="D502" s="19" t="s">
        <v>38</v>
      </c>
      <c r="E502" s="9"/>
      <c r="F502" s="21">
        <f>SUM(F496:F501)</f>
        <v>0</v>
      </c>
      <c r="G502" s="21">
        <f t="shared" ref="G502:J502" si="252">SUM(G496:G501)</f>
        <v>0</v>
      </c>
      <c r="H502" s="21">
        <f t="shared" si="252"/>
        <v>0</v>
      </c>
      <c r="I502" s="21">
        <f t="shared" si="252"/>
        <v>0</v>
      </c>
      <c r="J502" s="21">
        <f t="shared" si="252"/>
        <v>0</v>
      </c>
      <c r="K502" s="27"/>
      <c r="L502" s="21">
        <f t="shared" ref="L502" ca="1" si="253">SUM(L496:L504)</f>
        <v>0</v>
      </c>
    </row>
    <row r="503" spans="1:12" ht="14.4" x14ac:dyDescent="0.3">
      <c r="A503" s="28">
        <f>A469</f>
        <v>4</v>
      </c>
      <c r="B503" s="14">
        <f>B469</f>
        <v>5</v>
      </c>
      <c r="C503" s="10" t="s">
        <v>36</v>
      </c>
      <c r="D503" s="12" t="s">
        <v>37</v>
      </c>
      <c r="E503" s="42"/>
      <c r="F503" s="43"/>
      <c r="G503" s="43"/>
      <c r="H503" s="43"/>
      <c r="I503" s="43"/>
      <c r="J503" s="43"/>
      <c r="K503" s="44"/>
      <c r="L503" s="43"/>
    </row>
    <row r="504" spans="1:12" ht="14.4" x14ac:dyDescent="0.3">
      <c r="A504" s="25"/>
      <c r="B504" s="16"/>
      <c r="C504" s="11"/>
      <c r="D504" s="12" t="s">
        <v>34</v>
      </c>
      <c r="E504" s="42"/>
      <c r="F504" s="43"/>
      <c r="G504" s="43"/>
      <c r="H504" s="43"/>
      <c r="I504" s="43"/>
      <c r="J504" s="43"/>
      <c r="K504" s="44"/>
      <c r="L504" s="43"/>
    </row>
    <row r="505" spans="1:12" ht="14.4" x14ac:dyDescent="0.3">
      <c r="A505" s="25"/>
      <c r="B505" s="16"/>
      <c r="C505" s="11"/>
      <c r="D505" s="12" t="s">
        <v>30</v>
      </c>
      <c r="E505" s="42"/>
      <c r="F505" s="43"/>
      <c r="G505" s="43"/>
      <c r="H505" s="43"/>
      <c r="I505" s="43"/>
      <c r="J505" s="43"/>
      <c r="K505" s="44"/>
      <c r="L505" s="43"/>
    </row>
    <row r="506" spans="1:12" ht="14.4" x14ac:dyDescent="0.3">
      <c r="A506" s="25"/>
      <c r="B506" s="16"/>
      <c r="C506" s="11"/>
      <c r="D506" s="12" t="s">
        <v>23</v>
      </c>
      <c r="E506" s="42"/>
      <c r="F506" s="43"/>
      <c r="G506" s="43"/>
      <c r="H506" s="43"/>
      <c r="I506" s="43"/>
      <c r="J506" s="43"/>
      <c r="K506" s="44"/>
      <c r="L506" s="43"/>
    </row>
    <row r="507" spans="1:12" ht="14.4" x14ac:dyDescent="0.3">
      <c r="A507" s="25"/>
      <c r="B507" s="16"/>
      <c r="C507" s="11"/>
      <c r="D507" s="6"/>
      <c r="E507" s="42"/>
      <c r="F507" s="43"/>
      <c r="G507" s="43"/>
      <c r="H507" s="43"/>
      <c r="I507" s="43"/>
      <c r="J507" s="43"/>
      <c r="K507" s="44"/>
      <c r="L507" s="43"/>
    </row>
    <row r="508" spans="1:12" ht="14.4" x14ac:dyDescent="0.3">
      <c r="A508" s="25"/>
      <c r="B508" s="16"/>
      <c r="C508" s="11"/>
      <c r="D508" s="6"/>
      <c r="E508" s="42"/>
      <c r="F508" s="43"/>
      <c r="G508" s="43"/>
      <c r="H508" s="43"/>
      <c r="I508" s="43"/>
      <c r="J508" s="43"/>
      <c r="K508" s="44"/>
      <c r="L508" s="43"/>
    </row>
    <row r="509" spans="1:12" ht="14.4" x14ac:dyDescent="0.3">
      <c r="A509" s="26"/>
      <c r="B509" s="18"/>
      <c r="C509" s="8"/>
      <c r="D509" s="20" t="s">
        <v>38</v>
      </c>
      <c r="E509" s="9"/>
      <c r="F509" s="21">
        <f>SUM(F503:F508)</f>
        <v>0</v>
      </c>
      <c r="G509" s="21">
        <f t="shared" ref="G509:J509" si="254">SUM(G503:G508)</f>
        <v>0</v>
      </c>
      <c r="H509" s="21">
        <f t="shared" si="254"/>
        <v>0</v>
      </c>
      <c r="I509" s="21">
        <f t="shared" si="254"/>
        <v>0</v>
      </c>
      <c r="J509" s="21">
        <f t="shared" si="254"/>
        <v>0</v>
      </c>
      <c r="K509" s="27"/>
      <c r="L509" s="21">
        <f t="shared" ref="L509" ca="1" si="255">SUM(L503:L511)</f>
        <v>0</v>
      </c>
    </row>
    <row r="510" spans="1:12" ht="15" thickBot="1" x14ac:dyDescent="0.3">
      <c r="A510" s="29">
        <f>A469</f>
        <v>4</v>
      </c>
      <c r="B510" s="30">
        <f>B469</f>
        <v>5</v>
      </c>
      <c r="C510" s="65" t="s">
        <v>4</v>
      </c>
      <c r="D510" s="66"/>
      <c r="E510" s="31"/>
      <c r="F510" s="32">
        <f>F476+F480+F490+F495+F502+F509</f>
        <v>0</v>
      </c>
      <c r="G510" s="32">
        <f t="shared" ref="G510:J510" si="256">G476+G480+G490+G495+G502+G509</f>
        <v>0</v>
      </c>
      <c r="H510" s="32">
        <f t="shared" si="256"/>
        <v>0</v>
      </c>
      <c r="I510" s="32">
        <f t="shared" si="256"/>
        <v>0</v>
      </c>
      <c r="J510" s="32">
        <f t="shared" si="256"/>
        <v>0</v>
      </c>
      <c r="K510" s="33"/>
      <c r="L510" s="32">
        <f t="shared" ref="L510" ca="1" si="257">L476+L480+L490+L495+L502+L509</f>
        <v>0</v>
      </c>
    </row>
    <row r="511" spans="1:12" ht="14.4" x14ac:dyDescent="0.3">
      <c r="A511" s="22">
        <v>4</v>
      </c>
      <c r="B511" s="23">
        <v>6</v>
      </c>
      <c r="C511" s="24" t="s">
        <v>19</v>
      </c>
      <c r="D511" s="5" t="s">
        <v>20</v>
      </c>
      <c r="E511" s="39"/>
      <c r="F511" s="40"/>
      <c r="G511" s="40"/>
      <c r="H511" s="40"/>
      <c r="I511" s="40"/>
      <c r="J511" s="40"/>
      <c r="K511" s="41"/>
      <c r="L511" s="40"/>
    </row>
    <row r="512" spans="1:12" ht="14.4" x14ac:dyDescent="0.3">
      <c r="A512" s="25"/>
      <c r="B512" s="16"/>
      <c r="C512" s="11"/>
      <c r="D512" s="6"/>
      <c r="E512" s="42"/>
      <c r="F512" s="43"/>
      <c r="G512" s="43"/>
      <c r="H512" s="43"/>
      <c r="I512" s="43"/>
      <c r="J512" s="43"/>
      <c r="K512" s="44"/>
      <c r="L512" s="43"/>
    </row>
    <row r="513" spans="1:12" ht="14.4" x14ac:dyDescent="0.3">
      <c r="A513" s="25"/>
      <c r="B513" s="16"/>
      <c r="C513" s="11"/>
      <c r="D513" s="7" t="s">
        <v>21</v>
      </c>
      <c r="E513" s="42"/>
      <c r="F513" s="43"/>
      <c r="G513" s="43"/>
      <c r="H513" s="43"/>
      <c r="I513" s="43"/>
      <c r="J513" s="43"/>
      <c r="K513" s="44"/>
      <c r="L513" s="43"/>
    </row>
    <row r="514" spans="1:12" ht="14.4" x14ac:dyDescent="0.3">
      <c r="A514" s="25"/>
      <c r="B514" s="16"/>
      <c r="C514" s="11"/>
      <c r="D514" s="7" t="s">
        <v>22</v>
      </c>
      <c r="E514" s="42"/>
      <c r="F514" s="43"/>
      <c r="G514" s="43"/>
      <c r="H514" s="43"/>
      <c r="I514" s="43"/>
      <c r="J514" s="43"/>
      <c r="K514" s="44"/>
      <c r="L514" s="43"/>
    </row>
    <row r="515" spans="1:12" ht="14.4" x14ac:dyDescent="0.3">
      <c r="A515" s="25"/>
      <c r="B515" s="16"/>
      <c r="C515" s="11"/>
      <c r="D515" s="7" t="s">
        <v>23</v>
      </c>
      <c r="E515" s="42"/>
      <c r="F515" s="43"/>
      <c r="G515" s="43"/>
      <c r="H515" s="43"/>
      <c r="I515" s="43"/>
      <c r="J515" s="43"/>
      <c r="K515" s="44"/>
      <c r="L515" s="43"/>
    </row>
    <row r="516" spans="1:12" ht="14.4" x14ac:dyDescent="0.3">
      <c r="A516" s="25"/>
      <c r="B516" s="16"/>
      <c r="C516" s="11"/>
      <c r="D516" s="6"/>
      <c r="E516" s="42"/>
      <c r="F516" s="43"/>
      <c r="G516" s="43"/>
      <c r="H516" s="43"/>
      <c r="I516" s="43"/>
      <c r="J516" s="43"/>
      <c r="K516" s="44"/>
      <c r="L516" s="43"/>
    </row>
    <row r="517" spans="1:12" ht="14.4" x14ac:dyDescent="0.3">
      <c r="A517" s="25"/>
      <c r="B517" s="16"/>
      <c r="C517" s="11"/>
      <c r="D517" s="6"/>
      <c r="E517" s="42"/>
      <c r="F517" s="43"/>
      <c r="G517" s="43"/>
      <c r="H517" s="43"/>
      <c r="I517" s="43"/>
      <c r="J517" s="43"/>
      <c r="K517" s="44"/>
      <c r="L517" s="43"/>
    </row>
    <row r="518" spans="1:12" ht="14.4" x14ac:dyDescent="0.3">
      <c r="A518" s="26"/>
      <c r="B518" s="18"/>
      <c r="C518" s="8"/>
      <c r="D518" s="19" t="s">
        <v>38</v>
      </c>
      <c r="E518" s="9"/>
      <c r="F518" s="21">
        <f>SUM(F511:F517)</f>
        <v>0</v>
      </c>
      <c r="G518" s="21">
        <f t="shared" ref="G518:J518" si="258">SUM(G511:G517)</f>
        <v>0</v>
      </c>
      <c r="H518" s="21">
        <f t="shared" si="258"/>
        <v>0</v>
      </c>
      <c r="I518" s="21">
        <f t="shared" si="258"/>
        <v>0</v>
      </c>
      <c r="J518" s="21">
        <f t="shared" si="258"/>
        <v>0</v>
      </c>
      <c r="K518" s="27"/>
      <c r="L518" s="21">
        <f t="shared" ref="L518:L560" si="259">SUM(L511:L517)</f>
        <v>0</v>
      </c>
    </row>
    <row r="519" spans="1:12" ht="14.4" x14ac:dyDescent="0.3">
      <c r="A519" s="28">
        <f>A511</f>
        <v>4</v>
      </c>
      <c r="B519" s="14">
        <f>B511</f>
        <v>6</v>
      </c>
      <c r="C519" s="10" t="s">
        <v>24</v>
      </c>
      <c r="D519" s="12" t="s">
        <v>23</v>
      </c>
      <c r="E519" s="42"/>
      <c r="F519" s="43"/>
      <c r="G519" s="43"/>
      <c r="H519" s="43"/>
      <c r="I519" s="43"/>
      <c r="J519" s="43"/>
      <c r="K519" s="44"/>
      <c r="L519" s="43"/>
    </row>
    <row r="520" spans="1:12" ht="14.4" x14ac:dyDescent="0.3">
      <c r="A520" s="25"/>
      <c r="B520" s="16"/>
      <c r="C520" s="11"/>
      <c r="D520" s="6"/>
      <c r="E520" s="42"/>
      <c r="F520" s="43"/>
      <c r="G520" s="43"/>
      <c r="H520" s="43"/>
      <c r="I520" s="43"/>
      <c r="J520" s="43"/>
      <c r="K520" s="44"/>
      <c r="L520" s="43"/>
    </row>
    <row r="521" spans="1:12" ht="14.4" x14ac:dyDescent="0.3">
      <c r="A521" s="25"/>
      <c r="B521" s="16"/>
      <c r="C521" s="11"/>
      <c r="D521" s="6"/>
      <c r="E521" s="42"/>
      <c r="F521" s="43"/>
      <c r="G521" s="43"/>
      <c r="H521" s="43"/>
      <c r="I521" s="43"/>
      <c r="J521" s="43"/>
      <c r="K521" s="44"/>
      <c r="L521" s="43"/>
    </row>
    <row r="522" spans="1:12" ht="14.4" x14ac:dyDescent="0.3">
      <c r="A522" s="26"/>
      <c r="B522" s="18"/>
      <c r="C522" s="8"/>
      <c r="D522" s="19" t="s">
        <v>38</v>
      </c>
      <c r="E522" s="9"/>
      <c r="F522" s="21">
        <f>SUM(F519:F521)</f>
        <v>0</v>
      </c>
      <c r="G522" s="21">
        <f t="shared" ref="G522:J522" si="260">SUM(G519:G521)</f>
        <v>0</v>
      </c>
      <c r="H522" s="21">
        <f t="shared" si="260"/>
        <v>0</v>
      </c>
      <c r="I522" s="21">
        <f t="shared" si="260"/>
        <v>0</v>
      </c>
      <c r="J522" s="21">
        <f t="shared" si="260"/>
        <v>0</v>
      </c>
      <c r="K522" s="27"/>
      <c r="L522" s="21">
        <f t="shared" ref="L522" ca="1" si="261">SUM(L519:L527)</f>
        <v>0</v>
      </c>
    </row>
    <row r="523" spans="1:12" ht="14.4" x14ac:dyDescent="0.3">
      <c r="A523" s="28">
        <f>A511</f>
        <v>4</v>
      </c>
      <c r="B523" s="14">
        <f>B511</f>
        <v>6</v>
      </c>
      <c r="C523" s="10" t="s">
        <v>25</v>
      </c>
      <c r="D523" s="7" t="s">
        <v>26</v>
      </c>
      <c r="E523" s="42"/>
      <c r="F523" s="43"/>
      <c r="G523" s="43"/>
      <c r="H523" s="43"/>
      <c r="I523" s="43"/>
      <c r="J523" s="43"/>
      <c r="K523" s="44"/>
      <c r="L523" s="43"/>
    </row>
    <row r="524" spans="1:12" ht="14.4" x14ac:dyDescent="0.3">
      <c r="A524" s="25"/>
      <c r="B524" s="16"/>
      <c r="C524" s="11"/>
      <c r="D524" s="7" t="s">
        <v>27</v>
      </c>
      <c r="E524" s="42"/>
      <c r="F524" s="43"/>
      <c r="G524" s="43"/>
      <c r="H524" s="43"/>
      <c r="I524" s="43"/>
      <c r="J524" s="43"/>
      <c r="K524" s="44"/>
      <c r="L524" s="43"/>
    </row>
    <row r="525" spans="1:12" ht="14.4" x14ac:dyDescent="0.3">
      <c r="A525" s="25"/>
      <c r="B525" s="16"/>
      <c r="C525" s="11"/>
      <c r="D525" s="7" t="s">
        <v>28</v>
      </c>
      <c r="E525" s="42"/>
      <c r="F525" s="43"/>
      <c r="G525" s="43"/>
      <c r="H525" s="43"/>
      <c r="I525" s="43"/>
      <c r="J525" s="43"/>
      <c r="K525" s="44"/>
      <c r="L525" s="43"/>
    </row>
    <row r="526" spans="1:12" ht="14.4" x14ac:dyDescent="0.3">
      <c r="A526" s="25"/>
      <c r="B526" s="16"/>
      <c r="C526" s="11"/>
      <c r="D526" s="7" t="s">
        <v>29</v>
      </c>
      <c r="E526" s="42"/>
      <c r="F526" s="43"/>
      <c r="G526" s="43"/>
      <c r="H526" s="43"/>
      <c r="I526" s="43"/>
      <c r="J526" s="43"/>
      <c r="K526" s="44"/>
      <c r="L526" s="43"/>
    </row>
    <row r="527" spans="1:12" ht="14.4" x14ac:dyDescent="0.3">
      <c r="A527" s="25"/>
      <c r="B527" s="16"/>
      <c r="C527" s="11"/>
      <c r="D527" s="7" t="s">
        <v>30</v>
      </c>
      <c r="E527" s="42"/>
      <c r="F527" s="43"/>
      <c r="G527" s="43"/>
      <c r="H527" s="43"/>
      <c r="I527" s="43"/>
      <c r="J527" s="43"/>
      <c r="K527" s="44"/>
      <c r="L527" s="43"/>
    </row>
    <row r="528" spans="1:12" ht="14.4" x14ac:dyDescent="0.3">
      <c r="A528" s="25"/>
      <c r="B528" s="16"/>
      <c r="C528" s="11"/>
      <c r="D528" s="7" t="s">
        <v>31</v>
      </c>
      <c r="E528" s="42"/>
      <c r="F528" s="43"/>
      <c r="G528" s="43"/>
      <c r="H528" s="43"/>
      <c r="I528" s="43"/>
      <c r="J528" s="43"/>
      <c r="K528" s="44"/>
      <c r="L528" s="43"/>
    </row>
    <row r="529" spans="1:12" ht="14.4" x14ac:dyDescent="0.3">
      <c r="A529" s="25"/>
      <c r="B529" s="16"/>
      <c r="C529" s="11"/>
      <c r="D529" s="7" t="s">
        <v>32</v>
      </c>
      <c r="E529" s="42"/>
      <c r="F529" s="43"/>
      <c r="G529" s="43"/>
      <c r="H529" s="43"/>
      <c r="I529" s="43"/>
      <c r="J529" s="43"/>
      <c r="K529" s="44"/>
      <c r="L529" s="43"/>
    </row>
    <row r="530" spans="1:12" ht="14.4" x14ac:dyDescent="0.3">
      <c r="A530" s="25"/>
      <c r="B530" s="16"/>
      <c r="C530" s="11"/>
      <c r="D530" s="6"/>
      <c r="E530" s="42"/>
      <c r="F530" s="43"/>
      <c r="G530" s="43"/>
      <c r="H530" s="43"/>
      <c r="I530" s="43"/>
      <c r="J530" s="43"/>
      <c r="K530" s="44"/>
      <c r="L530" s="43"/>
    </row>
    <row r="531" spans="1:12" ht="14.4" x14ac:dyDescent="0.3">
      <c r="A531" s="25"/>
      <c r="B531" s="16"/>
      <c r="C531" s="11"/>
      <c r="D531" s="6"/>
      <c r="E531" s="42"/>
      <c r="F531" s="43"/>
      <c r="G531" s="43"/>
      <c r="H531" s="43"/>
      <c r="I531" s="43"/>
      <c r="J531" s="43"/>
      <c r="K531" s="44"/>
      <c r="L531" s="43"/>
    </row>
    <row r="532" spans="1:12" ht="14.4" x14ac:dyDescent="0.3">
      <c r="A532" s="26"/>
      <c r="B532" s="18"/>
      <c r="C532" s="8"/>
      <c r="D532" s="19" t="s">
        <v>38</v>
      </c>
      <c r="E532" s="9"/>
      <c r="F532" s="21">
        <f>SUM(F523:F531)</f>
        <v>0</v>
      </c>
      <c r="G532" s="21">
        <f t="shared" ref="G532:J532" si="262">SUM(G523:G531)</f>
        <v>0</v>
      </c>
      <c r="H532" s="21">
        <f t="shared" si="262"/>
        <v>0</v>
      </c>
      <c r="I532" s="21">
        <f t="shared" si="262"/>
        <v>0</v>
      </c>
      <c r="J532" s="21">
        <f t="shared" si="262"/>
        <v>0</v>
      </c>
      <c r="K532" s="27"/>
      <c r="L532" s="21">
        <f t="shared" ref="L532" ca="1" si="263">SUM(L529:L537)</f>
        <v>0</v>
      </c>
    </row>
    <row r="533" spans="1:12" ht="14.4" x14ac:dyDescent="0.3">
      <c r="A533" s="28">
        <f>A511</f>
        <v>4</v>
      </c>
      <c r="B533" s="14">
        <f>B511</f>
        <v>6</v>
      </c>
      <c r="C533" s="10" t="s">
        <v>33</v>
      </c>
      <c r="D533" s="12" t="s">
        <v>34</v>
      </c>
      <c r="E533" s="42"/>
      <c r="F533" s="43"/>
      <c r="G533" s="43"/>
      <c r="H533" s="43"/>
      <c r="I533" s="43"/>
      <c r="J533" s="43"/>
      <c r="K533" s="44"/>
      <c r="L533" s="43"/>
    </row>
    <row r="534" spans="1:12" ht="14.4" x14ac:dyDescent="0.3">
      <c r="A534" s="25"/>
      <c r="B534" s="16"/>
      <c r="C534" s="11"/>
      <c r="D534" s="12" t="s">
        <v>30</v>
      </c>
      <c r="E534" s="42"/>
      <c r="F534" s="43"/>
      <c r="G534" s="43"/>
      <c r="H534" s="43"/>
      <c r="I534" s="43"/>
      <c r="J534" s="43"/>
      <c r="K534" s="44"/>
      <c r="L534" s="43"/>
    </row>
    <row r="535" spans="1:12" ht="14.4" x14ac:dyDescent="0.3">
      <c r="A535" s="25"/>
      <c r="B535" s="16"/>
      <c r="C535" s="11"/>
      <c r="D535" s="6"/>
      <c r="E535" s="42"/>
      <c r="F535" s="43"/>
      <c r="G535" s="43"/>
      <c r="H535" s="43"/>
      <c r="I535" s="43"/>
      <c r="J535" s="43"/>
      <c r="K535" s="44"/>
      <c r="L535" s="43"/>
    </row>
    <row r="536" spans="1:12" ht="14.4" x14ac:dyDescent="0.3">
      <c r="A536" s="25"/>
      <c r="B536" s="16"/>
      <c r="C536" s="11"/>
      <c r="D536" s="6"/>
      <c r="E536" s="42"/>
      <c r="F536" s="43"/>
      <c r="G536" s="43"/>
      <c r="H536" s="43"/>
      <c r="I536" s="43"/>
      <c r="J536" s="43"/>
      <c r="K536" s="44"/>
      <c r="L536" s="43"/>
    </row>
    <row r="537" spans="1:12" ht="14.4" x14ac:dyDescent="0.3">
      <c r="A537" s="26"/>
      <c r="B537" s="18"/>
      <c r="C537" s="8"/>
      <c r="D537" s="19" t="s">
        <v>38</v>
      </c>
      <c r="E537" s="9"/>
      <c r="F537" s="21">
        <f>SUM(F533:F536)</f>
        <v>0</v>
      </c>
      <c r="G537" s="21">
        <f t="shared" ref="G537:J537" si="264">SUM(G533:G536)</f>
        <v>0</v>
      </c>
      <c r="H537" s="21">
        <f t="shared" si="264"/>
        <v>0</v>
      </c>
      <c r="I537" s="21">
        <f t="shared" si="264"/>
        <v>0</v>
      </c>
      <c r="J537" s="21">
        <f t="shared" si="264"/>
        <v>0</v>
      </c>
      <c r="K537" s="27"/>
      <c r="L537" s="21">
        <f t="shared" ref="L537" ca="1" si="265">SUM(L530:L536)</f>
        <v>0</v>
      </c>
    </row>
    <row r="538" spans="1:12" ht="14.4" x14ac:dyDescent="0.3">
      <c r="A538" s="28">
        <f>A511</f>
        <v>4</v>
      </c>
      <c r="B538" s="14">
        <f>B511</f>
        <v>6</v>
      </c>
      <c r="C538" s="10" t="s">
        <v>35</v>
      </c>
      <c r="D538" s="7" t="s">
        <v>20</v>
      </c>
      <c r="E538" s="42"/>
      <c r="F538" s="43"/>
      <c r="G538" s="43"/>
      <c r="H538" s="43"/>
      <c r="I538" s="43"/>
      <c r="J538" s="43"/>
      <c r="K538" s="44"/>
      <c r="L538" s="43"/>
    </row>
    <row r="539" spans="1:12" ht="14.4" x14ac:dyDescent="0.3">
      <c r="A539" s="25"/>
      <c r="B539" s="16"/>
      <c r="C539" s="11"/>
      <c r="D539" s="7" t="s">
        <v>29</v>
      </c>
      <c r="E539" s="42"/>
      <c r="F539" s="43"/>
      <c r="G539" s="43"/>
      <c r="H539" s="43"/>
      <c r="I539" s="43"/>
      <c r="J539" s="43"/>
      <c r="K539" s="44"/>
      <c r="L539" s="43"/>
    </row>
    <row r="540" spans="1:12" ht="14.4" x14ac:dyDescent="0.3">
      <c r="A540" s="25"/>
      <c r="B540" s="16"/>
      <c r="C540" s="11"/>
      <c r="D540" s="7" t="s">
        <v>30</v>
      </c>
      <c r="E540" s="42"/>
      <c r="F540" s="43"/>
      <c r="G540" s="43"/>
      <c r="H540" s="43"/>
      <c r="I540" s="43"/>
      <c r="J540" s="43"/>
      <c r="K540" s="44"/>
      <c r="L540" s="43"/>
    </row>
    <row r="541" spans="1:12" ht="14.4" x14ac:dyDescent="0.3">
      <c r="A541" s="25"/>
      <c r="B541" s="16"/>
      <c r="C541" s="11"/>
      <c r="D541" s="7" t="s">
        <v>22</v>
      </c>
      <c r="E541" s="42"/>
      <c r="F541" s="43"/>
      <c r="G541" s="43"/>
      <c r="H541" s="43"/>
      <c r="I541" s="43"/>
      <c r="J541" s="43"/>
      <c r="K541" s="44"/>
      <c r="L541" s="43"/>
    </row>
    <row r="542" spans="1:12" ht="14.4" x14ac:dyDescent="0.3">
      <c r="A542" s="25"/>
      <c r="B542" s="16"/>
      <c r="C542" s="11"/>
      <c r="D542" s="6"/>
      <c r="E542" s="42"/>
      <c r="F542" s="43"/>
      <c r="G542" s="43"/>
      <c r="H542" s="43"/>
      <c r="I542" s="43"/>
      <c r="J542" s="43"/>
      <c r="K542" s="44"/>
      <c r="L542" s="43"/>
    </row>
    <row r="543" spans="1:12" ht="14.4" x14ac:dyDescent="0.3">
      <c r="A543" s="25"/>
      <c r="B543" s="16"/>
      <c r="C543" s="11"/>
      <c r="D543" s="6"/>
      <c r="E543" s="42"/>
      <c r="F543" s="43"/>
      <c r="G543" s="43"/>
      <c r="H543" s="43"/>
      <c r="I543" s="43"/>
      <c r="J543" s="43"/>
      <c r="K543" s="44"/>
      <c r="L543" s="43"/>
    </row>
    <row r="544" spans="1:12" ht="14.4" x14ac:dyDescent="0.3">
      <c r="A544" s="26"/>
      <c r="B544" s="18"/>
      <c r="C544" s="8"/>
      <c r="D544" s="19" t="s">
        <v>38</v>
      </c>
      <c r="E544" s="9"/>
      <c r="F544" s="21">
        <f>SUM(F538:F543)</f>
        <v>0</v>
      </c>
      <c r="G544" s="21">
        <f t="shared" ref="G544:J544" si="266">SUM(G538:G543)</f>
        <v>0</v>
      </c>
      <c r="H544" s="21">
        <f t="shared" si="266"/>
        <v>0</v>
      </c>
      <c r="I544" s="21">
        <f t="shared" si="266"/>
        <v>0</v>
      </c>
      <c r="J544" s="21">
        <f t="shared" si="266"/>
        <v>0</v>
      </c>
      <c r="K544" s="27"/>
      <c r="L544" s="21">
        <f t="shared" ref="L544" ca="1" si="267">SUM(L538:L546)</f>
        <v>0</v>
      </c>
    </row>
    <row r="545" spans="1:12" ht="14.4" x14ac:dyDescent="0.3">
      <c r="A545" s="28">
        <f>A511</f>
        <v>4</v>
      </c>
      <c r="B545" s="14">
        <f>B511</f>
        <v>6</v>
      </c>
      <c r="C545" s="10" t="s">
        <v>36</v>
      </c>
      <c r="D545" s="12" t="s">
        <v>37</v>
      </c>
      <c r="E545" s="42"/>
      <c r="F545" s="43"/>
      <c r="G545" s="43"/>
      <c r="H545" s="43"/>
      <c r="I545" s="43"/>
      <c r="J545" s="43"/>
      <c r="K545" s="44"/>
      <c r="L545" s="43"/>
    </row>
    <row r="546" spans="1:12" ht="14.4" x14ac:dyDescent="0.3">
      <c r="A546" s="25"/>
      <c r="B546" s="16"/>
      <c r="C546" s="11"/>
      <c r="D546" s="12" t="s">
        <v>34</v>
      </c>
      <c r="E546" s="42"/>
      <c r="F546" s="43"/>
      <c r="G546" s="43"/>
      <c r="H546" s="43"/>
      <c r="I546" s="43"/>
      <c r="J546" s="43"/>
      <c r="K546" s="44"/>
      <c r="L546" s="43"/>
    </row>
    <row r="547" spans="1:12" ht="14.4" x14ac:dyDescent="0.3">
      <c r="A547" s="25"/>
      <c r="B547" s="16"/>
      <c r="C547" s="11"/>
      <c r="D547" s="12" t="s">
        <v>30</v>
      </c>
      <c r="E547" s="42"/>
      <c r="F547" s="43"/>
      <c r="G547" s="43"/>
      <c r="H547" s="43"/>
      <c r="I547" s="43"/>
      <c r="J547" s="43"/>
      <c r="K547" s="44"/>
      <c r="L547" s="43"/>
    </row>
    <row r="548" spans="1:12" ht="14.4" x14ac:dyDescent="0.3">
      <c r="A548" s="25"/>
      <c r="B548" s="16"/>
      <c r="C548" s="11"/>
      <c r="D548" s="12" t="s">
        <v>23</v>
      </c>
      <c r="E548" s="42"/>
      <c r="F548" s="43"/>
      <c r="G548" s="43"/>
      <c r="H548" s="43"/>
      <c r="I548" s="43"/>
      <c r="J548" s="43"/>
      <c r="K548" s="44"/>
      <c r="L548" s="43"/>
    </row>
    <row r="549" spans="1:12" ht="14.4" x14ac:dyDescent="0.3">
      <c r="A549" s="25"/>
      <c r="B549" s="16"/>
      <c r="C549" s="11"/>
      <c r="D549" s="6"/>
      <c r="E549" s="42"/>
      <c r="F549" s="43"/>
      <c r="G549" s="43"/>
      <c r="H549" s="43"/>
      <c r="I549" s="43"/>
      <c r="J549" s="43"/>
      <c r="K549" s="44"/>
      <c r="L549" s="43"/>
    </row>
    <row r="550" spans="1:12" ht="14.4" x14ac:dyDescent="0.3">
      <c r="A550" s="25"/>
      <c r="B550" s="16"/>
      <c r="C550" s="11"/>
      <c r="D550" s="6"/>
      <c r="E550" s="42"/>
      <c r="F550" s="43"/>
      <c r="G550" s="43"/>
      <c r="H550" s="43"/>
      <c r="I550" s="43"/>
      <c r="J550" s="43"/>
      <c r="K550" s="44"/>
      <c r="L550" s="43"/>
    </row>
    <row r="551" spans="1:12" ht="14.4" x14ac:dyDescent="0.3">
      <c r="A551" s="26"/>
      <c r="B551" s="18"/>
      <c r="C551" s="8"/>
      <c r="D551" s="20" t="s">
        <v>38</v>
      </c>
      <c r="E551" s="9"/>
      <c r="F551" s="21">
        <f>SUM(F545:F550)</f>
        <v>0</v>
      </c>
      <c r="G551" s="21">
        <f t="shared" ref="G551:J551" si="268">SUM(G545:G550)</f>
        <v>0</v>
      </c>
      <c r="H551" s="21">
        <f t="shared" si="268"/>
        <v>0</v>
      </c>
      <c r="I551" s="21">
        <f t="shared" si="268"/>
        <v>0</v>
      </c>
      <c r="J551" s="21">
        <f t="shared" si="268"/>
        <v>0</v>
      </c>
      <c r="K551" s="27"/>
      <c r="L551" s="21">
        <f t="shared" ref="L551" ca="1" si="269">SUM(L545:L553)</f>
        <v>0</v>
      </c>
    </row>
    <row r="552" spans="1:12" ht="15" thickBot="1" x14ac:dyDescent="0.3">
      <c r="A552" s="29">
        <f>A511</f>
        <v>4</v>
      </c>
      <c r="B552" s="30">
        <f>B511</f>
        <v>6</v>
      </c>
      <c r="C552" s="65" t="s">
        <v>4</v>
      </c>
      <c r="D552" s="66"/>
      <c r="E552" s="31"/>
      <c r="F552" s="32">
        <f>F518+F522+F532+F537+F544+F551</f>
        <v>0</v>
      </c>
      <c r="G552" s="32">
        <f t="shared" ref="G552:J552" si="270">G518+G522+G532+G537+G544+G551</f>
        <v>0</v>
      </c>
      <c r="H552" s="32">
        <f t="shared" si="270"/>
        <v>0</v>
      </c>
      <c r="I552" s="32">
        <f t="shared" si="270"/>
        <v>0</v>
      </c>
      <c r="J552" s="32">
        <f t="shared" si="270"/>
        <v>0</v>
      </c>
      <c r="K552" s="33"/>
      <c r="L552" s="32">
        <f t="shared" ref="L552" ca="1" si="271">L518+L522+L532+L537+L544+L551</f>
        <v>0</v>
      </c>
    </row>
    <row r="553" spans="1:12" ht="14.4" x14ac:dyDescent="0.3">
      <c r="A553" s="22">
        <v>4</v>
      </c>
      <c r="B553" s="23">
        <v>7</v>
      </c>
      <c r="C553" s="24" t="s">
        <v>19</v>
      </c>
      <c r="D553" s="5" t="s">
        <v>20</v>
      </c>
      <c r="E553" s="39"/>
      <c r="F553" s="40"/>
      <c r="G553" s="40"/>
      <c r="H553" s="40"/>
      <c r="I553" s="40"/>
      <c r="J553" s="40"/>
      <c r="K553" s="41"/>
      <c r="L553" s="40"/>
    </row>
    <row r="554" spans="1:12" ht="14.4" x14ac:dyDescent="0.3">
      <c r="A554" s="25"/>
      <c r="B554" s="16"/>
      <c r="C554" s="11"/>
      <c r="D554" s="6"/>
      <c r="E554" s="42"/>
      <c r="F554" s="43"/>
      <c r="G554" s="43"/>
      <c r="H554" s="43"/>
      <c r="I554" s="43"/>
      <c r="J554" s="43"/>
      <c r="K554" s="44"/>
      <c r="L554" s="43"/>
    </row>
    <row r="555" spans="1:12" ht="14.4" x14ac:dyDescent="0.3">
      <c r="A555" s="25"/>
      <c r="B555" s="16"/>
      <c r="C555" s="11"/>
      <c r="D555" s="7" t="s">
        <v>21</v>
      </c>
      <c r="E555" s="42"/>
      <c r="F555" s="43"/>
      <c r="G555" s="43"/>
      <c r="H555" s="43"/>
      <c r="I555" s="43"/>
      <c r="J555" s="43"/>
      <c r="K555" s="44"/>
      <c r="L555" s="43"/>
    </row>
    <row r="556" spans="1:12" ht="14.4" x14ac:dyDescent="0.3">
      <c r="A556" s="25"/>
      <c r="B556" s="16"/>
      <c r="C556" s="11"/>
      <c r="D556" s="7" t="s">
        <v>22</v>
      </c>
      <c r="E556" s="42"/>
      <c r="F556" s="43"/>
      <c r="G556" s="43"/>
      <c r="H556" s="43"/>
      <c r="I556" s="43"/>
      <c r="J556" s="43"/>
      <c r="K556" s="44"/>
      <c r="L556" s="43"/>
    </row>
    <row r="557" spans="1:12" ht="14.4" x14ac:dyDescent="0.3">
      <c r="A557" s="25"/>
      <c r="B557" s="16"/>
      <c r="C557" s="11"/>
      <c r="D557" s="7" t="s">
        <v>23</v>
      </c>
      <c r="E557" s="42"/>
      <c r="F557" s="43"/>
      <c r="G557" s="43"/>
      <c r="H557" s="43"/>
      <c r="I557" s="43"/>
      <c r="J557" s="43"/>
      <c r="K557" s="44"/>
      <c r="L557" s="43"/>
    </row>
    <row r="558" spans="1:12" ht="14.4" x14ac:dyDescent="0.3">
      <c r="A558" s="25"/>
      <c r="B558" s="16"/>
      <c r="C558" s="11"/>
      <c r="D558" s="6"/>
      <c r="E558" s="42"/>
      <c r="F558" s="43"/>
      <c r="G558" s="43"/>
      <c r="H558" s="43"/>
      <c r="I558" s="43"/>
      <c r="J558" s="43"/>
      <c r="K558" s="44"/>
      <c r="L558" s="43"/>
    </row>
    <row r="559" spans="1:12" ht="14.4" x14ac:dyDescent="0.3">
      <c r="A559" s="25"/>
      <c r="B559" s="16"/>
      <c r="C559" s="11"/>
      <c r="D559" s="6"/>
      <c r="E559" s="42"/>
      <c r="F559" s="43"/>
      <c r="G559" s="43"/>
      <c r="H559" s="43"/>
      <c r="I559" s="43"/>
      <c r="J559" s="43"/>
      <c r="K559" s="44"/>
      <c r="L559" s="43"/>
    </row>
    <row r="560" spans="1:12" ht="14.4" x14ac:dyDescent="0.3">
      <c r="A560" s="26"/>
      <c r="B560" s="18"/>
      <c r="C560" s="8"/>
      <c r="D560" s="19" t="s">
        <v>38</v>
      </c>
      <c r="E560" s="9"/>
      <c r="F560" s="21">
        <f>SUM(F553:F559)</f>
        <v>0</v>
      </c>
      <c r="G560" s="21">
        <f t="shared" ref="G560:J560" si="272">SUM(G553:G559)</f>
        <v>0</v>
      </c>
      <c r="H560" s="21">
        <f t="shared" si="272"/>
        <v>0</v>
      </c>
      <c r="I560" s="21">
        <f t="shared" si="272"/>
        <v>0</v>
      </c>
      <c r="J560" s="21">
        <f t="shared" si="272"/>
        <v>0</v>
      </c>
      <c r="K560" s="27"/>
      <c r="L560" s="21">
        <f t="shared" si="259"/>
        <v>0</v>
      </c>
    </row>
    <row r="561" spans="1:12" ht="14.4" x14ac:dyDescent="0.3">
      <c r="A561" s="28">
        <f>A553</f>
        <v>4</v>
      </c>
      <c r="B561" s="14">
        <f>B553</f>
        <v>7</v>
      </c>
      <c r="C561" s="10" t="s">
        <v>24</v>
      </c>
      <c r="D561" s="12" t="s">
        <v>23</v>
      </c>
      <c r="E561" s="42"/>
      <c r="F561" s="43"/>
      <c r="G561" s="43"/>
      <c r="H561" s="43"/>
      <c r="I561" s="43"/>
      <c r="J561" s="43"/>
      <c r="K561" s="44"/>
      <c r="L561" s="43"/>
    </row>
    <row r="562" spans="1:12" ht="14.4" x14ac:dyDescent="0.3">
      <c r="A562" s="25"/>
      <c r="B562" s="16"/>
      <c r="C562" s="11"/>
      <c r="D562" s="6"/>
      <c r="E562" s="42"/>
      <c r="F562" s="43"/>
      <c r="G562" s="43"/>
      <c r="H562" s="43"/>
      <c r="I562" s="43"/>
      <c r="J562" s="43"/>
      <c r="K562" s="44"/>
      <c r="L562" s="43"/>
    </row>
    <row r="563" spans="1:12" ht="14.4" x14ac:dyDescent="0.3">
      <c r="A563" s="25"/>
      <c r="B563" s="16"/>
      <c r="C563" s="11"/>
      <c r="D563" s="6"/>
      <c r="E563" s="42"/>
      <c r="F563" s="43"/>
      <c r="G563" s="43"/>
      <c r="H563" s="43"/>
      <c r="I563" s="43"/>
      <c r="J563" s="43"/>
      <c r="K563" s="44"/>
      <c r="L563" s="43"/>
    </row>
    <row r="564" spans="1:12" ht="14.4" x14ac:dyDescent="0.3">
      <c r="A564" s="26"/>
      <c r="B564" s="18"/>
      <c r="C564" s="8"/>
      <c r="D564" s="19" t="s">
        <v>38</v>
      </c>
      <c r="E564" s="9"/>
      <c r="F564" s="21">
        <f>SUM(F561:F563)</f>
        <v>0</v>
      </c>
      <c r="G564" s="21">
        <f t="shared" ref="G564:J564" si="273">SUM(G561:G563)</f>
        <v>0</v>
      </c>
      <c r="H564" s="21">
        <f t="shared" si="273"/>
        <v>0</v>
      </c>
      <c r="I564" s="21">
        <f t="shared" si="273"/>
        <v>0</v>
      </c>
      <c r="J564" s="21">
        <f t="shared" si="273"/>
        <v>0</v>
      </c>
      <c r="K564" s="27"/>
      <c r="L564" s="21">
        <f t="shared" ref="L564" ca="1" si="274">SUM(L561:L569)</f>
        <v>0</v>
      </c>
    </row>
    <row r="565" spans="1:12" ht="14.4" x14ac:dyDescent="0.3">
      <c r="A565" s="28">
        <f>A553</f>
        <v>4</v>
      </c>
      <c r="B565" s="14">
        <f>B553</f>
        <v>7</v>
      </c>
      <c r="C565" s="10" t="s">
        <v>25</v>
      </c>
      <c r="D565" s="7" t="s">
        <v>26</v>
      </c>
      <c r="E565" s="42"/>
      <c r="F565" s="43"/>
      <c r="G565" s="43"/>
      <c r="H565" s="43"/>
      <c r="I565" s="43"/>
      <c r="J565" s="43"/>
      <c r="K565" s="44"/>
      <c r="L565" s="43"/>
    </row>
    <row r="566" spans="1:12" ht="14.4" x14ac:dyDescent="0.3">
      <c r="A566" s="25"/>
      <c r="B566" s="16"/>
      <c r="C566" s="11"/>
      <c r="D566" s="7" t="s">
        <v>27</v>
      </c>
      <c r="E566" s="42"/>
      <c r="F566" s="43"/>
      <c r="G566" s="43"/>
      <c r="H566" s="43"/>
      <c r="I566" s="43"/>
      <c r="J566" s="43"/>
      <c r="K566" s="44"/>
      <c r="L566" s="43"/>
    </row>
    <row r="567" spans="1:12" ht="14.4" x14ac:dyDescent="0.3">
      <c r="A567" s="25"/>
      <c r="B567" s="16"/>
      <c r="C567" s="11"/>
      <c r="D567" s="7" t="s">
        <v>28</v>
      </c>
      <c r="E567" s="42"/>
      <c r="F567" s="43"/>
      <c r="G567" s="43"/>
      <c r="H567" s="43"/>
      <c r="I567" s="43"/>
      <c r="J567" s="43"/>
      <c r="K567" s="44"/>
      <c r="L567" s="43"/>
    </row>
    <row r="568" spans="1:12" ht="14.4" x14ac:dyDescent="0.3">
      <c r="A568" s="25"/>
      <c r="B568" s="16"/>
      <c r="C568" s="11"/>
      <c r="D568" s="7" t="s">
        <v>29</v>
      </c>
      <c r="E568" s="42"/>
      <c r="F568" s="43"/>
      <c r="G568" s="43"/>
      <c r="H568" s="43"/>
      <c r="I568" s="43"/>
      <c r="J568" s="43"/>
      <c r="K568" s="44"/>
      <c r="L568" s="43"/>
    </row>
    <row r="569" spans="1:12" ht="14.4" x14ac:dyDescent="0.3">
      <c r="A569" s="25"/>
      <c r="B569" s="16"/>
      <c r="C569" s="11"/>
      <c r="D569" s="7" t="s">
        <v>30</v>
      </c>
      <c r="E569" s="42"/>
      <c r="F569" s="43"/>
      <c r="G569" s="43"/>
      <c r="H569" s="43"/>
      <c r="I569" s="43"/>
      <c r="J569" s="43"/>
      <c r="K569" s="44"/>
      <c r="L569" s="43"/>
    </row>
    <row r="570" spans="1:12" ht="14.4" x14ac:dyDescent="0.3">
      <c r="A570" s="25"/>
      <c r="B570" s="16"/>
      <c r="C570" s="11"/>
      <c r="D570" s="7" t="s">
        <v>31</v>
      </c>
      <c r="E570" s="42"/>
      <c r="F570" s="43"/>
      <c r="G570" s="43"/>
      <c r="H570" s="43"/>
      <c r="I570" s="43"/>
      <c r="J570" s="43"/>
      <c r="K570" s="44"/>
      <c r="L570" s="43"/>
    </row>
    <row r="571" spans="1:12" ht="14.4" x14ac:dyDescent="0.3">
      <c r="A571" s="25"/>
      <c r="B571" s="16"/>
      <c r="C571" s="11"/>
      <c r="D571" s="7" t="s">
        <v>32</v>
      </c>
      <c r="E571" s="42"/>
      <c r="F571" s="43"/>
      <c r="G571" s="43"/>
      <c r="H571" s="43"/>
      <c r="I571" s="43"/>
      <c r="J571" s="43"/>
      <c r="K571" s="44"/>
      <c r="L571" s="43"/>
    </row>
    <row r="572" spans="1:12" ht="14.4" x14ac:dyDescent="0.3">
      <c r="A572" s="25"/>
      <c r="B572" s="16"/>
      <c r="C572" s="11"/>
      <c r="D572" s="6"/>
      <c r="E572" s="42"/>
      <c r="F572" s="43"/>
      <c r="G572" s="43"/>
      <c r="H572" s="43"/>
      <c r="I572" s="43"/>
      <c r="J572" s="43"/>
      <c r="K572" s="44"/>
      <c r="L572" s="43"/>
    </row>
    <row r="573" spans="1:12" ht="14.4" x14ac:dyDescent="0.3">
      <c r="A573" s="25"/>
      <c r="B573" s="16"/>
      <c r="C573" s="11"/>
      <c r="D573" s="6"/>
      <c r="E573" s="42"/>
      <c r="F573" s="43"/>
      <c r="G573" s="43"/>
      <c r="H573" s="43"/>
      <c r="I573" s="43"/>
      <c r="J573" s="43"/>
      <c r="K573" s="44"/>
      <c r="L573" s="43"/>
    </row>
    <row r="574" spans="1:12" ht="14.4" x14ac:dyDescent="0.3">
      <c r="A574" s="26"/>
      <c r="B574" s="18"/>
      <c r="C574" s="8"/>
      <c r="D574" s="19" t="s">
        <v>38</v>
      </c>
      <c r="E574" s="9"/>
      <c r="F574" s="21">
        <f>SUM(F565:F573)</f>
        <v>0</v>
      </c>
      <c r="G574" s="21">
        <f t="shared" ref="G574:J574" si="275">SUM(G565:G573)</f>
        <v>0</v>
      </c>
      <c r="H574" s="21">
        <f t="shared" si="275"/>
        <v>0</v>
      </c>
      <c r="I574" s="21">
        <f t="shared" si="275"/>
        <v>0</v>
      </c>
      <c r="J574" s="21">
        <f t="shared" si="275"/>
        <v>0</v>
      </c>
      <c r="K574" s="27"/>
      <c r="L574" s="21">
        <f t="shared" ref="L574" ca="1" si="276">SUM(L571:L579)</f>
        <v>0</v>
      </c>
    </row>
    <row r="575" spans="1:12" ht="14.4" x14ac:dyDescent="0.3">
      <c r="A575" s="28">
        <f>A553</f>
        <v>4</v>
      </c>
      <c r="B575" s="14">
        <f>B553</f>
        <v>7</v>
      </c>
      <c r="C575" s="10" t="s">
        <v>33</v>
      </c>
      <c r="D575" s="12" t="s">
        <v>34</v>
      </c>
      <c r="E575" s="42"/>
      <c r="F575" s="43"/>
      <c r="G575" s="43"/>
      <c r="H575" s="43"/>
      <c r="I575" s="43"/>
      <c r="J575" s="43"/>
      <c r="K575" s="44"/>
      <c r="L575" s="43"/>
    </row>
    <row r="576" spans="1:12" ht="14.4" x14ac:dyDescent="0.3">
      <c r="A576" s="25"/>
      <c r="B576" s="16"/>
      <c r="C576" s="11"/>
      <c r="D576" s="12" t="s">
        <v>30</v>
      </c>
      <c r="E576" s="42"/>
      <c r="F576" s="43"/>
      <c r="G576" s="43"/>
      <c r="H576" s="43"/>
      <c r="I576" s="43"/>
      <c r="J576" s="43"/>
      <c r="K576" s="44"/>
      <c r="L576" s="43"/>
    </row>
    <row r="577" spans="1:12" ht="14.4" x14ac:dyDescent="0.3">
      <c r="A577" s="25"/>
      <c r="B577" s="16"/>
      <c r="C577" s="11"/>
      <c r="D577" s="6"/>
      <c r="E577" s="42"/>
      <c r="F577" s="43"/>
      <c r="G577" s="43"/>
      <c r="H577" s="43"/>
      <c r="I577" s="43"/>
      <c r="J577" s="43"/>
      <c r="K577" s="44"/>
      <c r="L577" s="43"/>
    </row>
    <row r="578" spans="1:12" ht="14.4" x14ac:dyDescent="0.3">
      <c r="A578" s="25"/>
      <c r="B578" s="16"/>
      <c r="C578" s="11"/>
      <c r="D578" s="6"/>
      <c r="E578" s="42"/>
      <c r="F578" s="43"/>
      <c r="G578" s="43"/>
      <c r="H578" s="43"/>
      <c r="I578" s="43"/>
      <c r="J578" s="43"/>
      <c r="K578" s="44"/>
      <c r="L578" s="43"/>
    </row>
    <row r="579" spans="1:12" ht="14.4" x14ac:dyDescent="0.3">
      <c r="A579" s="26"/>
      <c r="B579" s="18"/>
      <c r="C579" s="8"/>
      <c r="D579" s="19" t="s">
        <v>38</v>
      </c>
      <c r="E579" s="9"/>
      <c r="F579" s="21">
        <f>SUM(F575:F578)</f>
        <v>0</v>
      </c>
      <c r="G579" s="21">
        <f t="shared" ref="G579:J579" si="277">SUM(G575:G578)</f>
        <v>0</v>
      </c>
      <c r="H579" s="21">
        <f t="shared" si="277"/>
        <v>0</v>
      </c>
      <c r="I579" s="21">
        <f t="shared" si="277"/>
        <v>0</v>
      </c>
      <c r="J579" s="21">
        <f t="shared" si="277"/>
        <v>0</v>
      </c>
      <c r="K579" s="27"/>
      <c r="L579" s="21">
        <f t="shared" ref="L579" ca="1" si="278">SUM(L572:L578)</f>
        <v>0</v>
      </c>
    </row>
    <row r="580" spans="1:12" ht="14.4" x14ac:dyDescent="0.3">
      <c r="A580" s="28">
        <f>A553</f>
        <v>4</v>
      </c>
      <c r="B580" s="14">
        <f>B553</f>
        <v>7</v>
      </c>
      <c r="C580" s="10" t="s">
        <v>35</v>
      </c>
      <c r="D580" s="7" t="s">
        <v>20</v>
      </c>
      <c r="E580" s="42"/>
      <c r="F580" s="43"/>
      <c r="G580" s="43"/>
      <c r="H580" s="43"/>
      <c r="I580" s="43"/>
      <c r="J580" s="43"/>
      <c r="K580" s="44"/>
      <c r="L580" s="43"/>
    </row>
    <row r="581" spans="1:12" ht="14.4" x14ac:dyDescent="0.3">
      <c r="A581" s="25"/>
      <c r="B581" s="16"/>
      <c r="C581" s="11"/>
      <c r="D581" s="7" t="s">
        <v>29</v>
      </c>
      <c r="E581" s="42"/>
      <c r="F581" s="43"/>
      <c r="G581" s="43"/>
      <c r="H581" s="43"/>
      <c r="I581" s="43"/>
      <c r="J581" s="43"/>
      <c r="K581" s="44"/>
      <c r="L581" s="43"/>
    </row>
    <row r="582" spans="1:12" ht="14.4" x14ac:dyDescent="0.3">
      <c r="A582" s="25"/>
      <c r="B582" s="16"/>
      <c r="C582" s="11"/>
      <c r="D582" s="7" t="s">
        <v>30</v>
      </c>
      <c r="E582" s="42"/>
      <c r="F582" s="43"/>
      <c r="G582" s="43"/>
      <c r="H582" s="43"/>
      <c r="I582" s="43"/>
      <c r="J582" s="43"/>
      <c r="K582" s="44"/>
      <c r="L582" s="43"/>
    </row>
    <row r="583" spans="1:12" ht="14.4" x14ac:dyDescent="0.3">
      <c r="A583" s="25"/>
      <c r="B583" s="16"/>
      <c r="C583" s="11"/>
      <c r="D583" s="7" t="s">
        <v>22</v>
      </c>
      <c r="E583" s="42"/>
      <c r="F583" s="43"/>
      <c r="G583" s="43"/>
      <c r="H583" s="43"/>
      <c r="I583" s="43"/>
      <c r="J583" s="43"/>
      <c r="K583" s="44"/>
      <c r="L583" s="43"/>
    </row>
    <row r="584" spans="1:12" ht="14.4" x14ac:dyDescent="0.3">
      <c r="A584" s="25"/>
      <c r="B584" s="16"/>
      <c r="C584" s="11"/>
      <c r="D584" s="6"/>
      <c r="E584" s="42"/>
      <c r="F584" s="43"/>
      <c r="G584" s="43"/>
      <c r="H584" s="43"/>
      <c r="I584" s="43"/>
      <c r="J584" s="43"/>
      <c r="K584" s="44"/>
      <c r="L584" s="43"/>
    </row>
    <row r="585" spans="1:12" ht="14.4" x14ac:dyDescent="0.3">
      <c r="A585" s="25"/>
      <c r="B585" s="16"/>
      <c r="C585" s="11"/>
      <c r="D585" s="6"/>
      <c r="E585" s="42"/>
      <c r="F585" s="43"/>
      <c r="G585" s="43"/>
      <c r="H585" s="43"/>
      <c r="I585" s="43"/>
      <c r="J585" s="43"/>
      <c r="K585" s="44"/>
      <c r="L585" s="43"/>
    </row>
    <row r="586" spans="1:12" ht="14.4" x14ac:dyDescent="0.3">
      <c r="A586" s="26"/>
      <c r="B586" s="18"/>
      <c r="C586" s="8"/>
      <c r="D586" s="19" t="s">
        <v>38</v>
      </c>
      <c r="E586" s="9"/>
      <c r="F586" s="21">
        <f>SUM(F580:F585)</f>
        <v>0</v>
      </c>
      <c r="G586" s="21">
        <f t="shared" ref="G586:J586" si="279">SUM(G580:G585)</f>
        <v>0</v>
      </c>
      <c r="H586" s="21">
        <f t="shared" si="279"/>
        <v>0</v>
      </c>
      <c r="I586" s="21">
        <f t="shared" si="279"/>
        <v>0</v>
      </c>
      <c r="J586" s="21">
        <f t="shared" si="279"/>
        <v>0</v>
      </c>
      <c r="K586" s="27"/>
      <c r="L586" s="21">
        <f t="shared" ref="L586" ca="1" si="280">SUM(L580:L588)</f>
        <v>0</v>
      </c>
    </row>
    <row r="587" spans="1:12" ht="14.4" x14ac:dyDescent="0.3">
      <c r="A587" s="28">
        <f>A553</f>
        <v>4</v>
      </c>
      <c r="B587" s="14">
        <f>B553</f>
        <v>7</v>
      </c>
      <c r="C587" s="10" t="s">
        <v>36</v>
      </c>
      <c r="D587" s="12" t="s">
        <v>37</v>
      </c>
      <c r="E587" s="42"/>
      <c r="F587" s="43"/>
      <c r="G587" s="43"/>
      <c r="H587" s="43"/>
      <c r="I587" s="43"/>
      <c r="J587" s="43"/>
      <c r="K587" s="44"/>
      <c r="L587" s="43"/>
    </row>
    <row r="588" spans="1:12" ht="14.4" x14ac:dyDescent="0.3">
      <c r="A588" s="25"/>
      <c r="B588" s="16"/>
      <c r="C588" s="11"/>
      <c r="D588" s="12" t="s">
        <v>34</v>
      </c>
      <c r="E588" s="42"/>
      <c r="F588" s="43"/>
      <c r="G588" s="43"/>
      <c r="H588" s="43"/>
      <c r="I588" s="43"/>
      <c r="J588" s="43"/>
      <c r="K588" s="44"/>
      <c r="L588" s="43"/>
    </row>
    <row r="589" spans="1:12" ht="14.4" x14ac:dyDescent="0.3">
      <c r="A589" s="25"/>
      <c r="B589" s="16"/>
      <c r="C589" s="11"/>
      <c r="D589" s="12" t="s">
        <v>30</v>
      </c>
      <c r="E589" s="42"/>
      <c r="F589" s="43"/>
      <c r="G589" s="43"/>
      <c r="H589" s="43"/>
      <c r="I589" s="43"/>
      <c r="J589" s="43"/>
      <c r="K589" s="44"/>
      <c r="L589" s="43"/>
    </row>
    <row r="590" spans="1:12" ht="14.4" x14ac:dyDescent="0.3">
      <c r="A590" s="25"/>
      <c r="B590" s="16"/>
      <c r="C590" s="11"/>
      <c r="D590" s="12" t="s">
        <v>23</v>
      </c>
      <c r="E590" s="42"/>
      <c r="F590" s="43"/>
      <c r="G590" s="43"/>
      <c r="H590" s="43"/>
      <c r="I590" s="43"/>
      <c r="J590" s="43"/>
      <c r="K590" s="44"/>
      <c r="L590" s="43"/>
    </row>
    <row r="591" spans="1:12" ht="14.4" x14ac:dyDescent="0.3">
      <c r="A591" s="25"/>
      <c r="B591" s="16"/>
      <c r="C591" s="11"/>
      <c r="D591" s="6"/>
      <c r="E591" s="42"/>
      <c r="F591" s="43"/>
      <c r="G591" s="43"/>
      <c r="H591" s="43"/>
      <c r="I591" s="43"/>
      <c r="J591" s="43"/>
      <c r="K591" s="44"/>
      <c r="L591" s="43"/>
    </row>
    <row r="592" spans="1:12" ht="14.4" x14ac:dyDescent="0.3">
      <c r="A592" s="25"/>
      <c r="B592" s="16"/>
      <c r="C592" s="11"/>
      <c r="D592" s="6"/>
      <c r="E592" s="42"/>
      <c r="F592" s="43"/>
      <c r="G592" s="43"/>
      <c r="H592" s="43"/>
      <c r="I592" s="43"/>
      <c r="J592" s="43"/>
      <c r="K592" s="44"/>
      <c r="L592" s="43"/>
    </row>
    <row r="593" spans="1:12" ht="14.4" x14ac:dyDescent="0.3">
      <c r="A593" s="26"/>
      <c r="B593" s="18"/>
      <c r="C593" s="8"/>
      <c r="D593" s="20" t="s">
        <v>38</v>
      </c>
      <c r="E593" s="9"/>
      <c r="F593" s="21">
        <f>SUM(F587:F592)</f>
        <v>0</v>
      </c>
      <c r="G593" s="21">
        <f t="shared" ref="G593:J593" si="281">SUM(G587:G592)</f>
        <v>0</v>
      </c>
      <c r="H593" s="21">
        <f t="shared" si="281"/>
        <v>0</v>
      </c>
      <c r="I593" s="21">
        <f t="shared" si="281"/>
        <v>0</v>
      </c>
      <c r="J593" s="21">
        <f t="shared" si="281"/>
        <v>0</v>
      </c>
      <c r="K593" s="27"/>
      <c r="L593" s="21">
        <f ca="1">SUM(L587:L594)</f>
        <v>0</v>
      </c>
    </row>
    <row r="594" spans="1:12" ht="15" thickBot="1" x14ac:dyDescent="0.3">
      <c r="A594" s="29">
        <f>A553</f>
        <v>4</v>
      </c>
      <c r="B594" s="30">
        <f>B553</f>
        <v>7</v>
      </c>
      <c r="C594" s="65" t="s">
        <v>4</v>
      </c>
      <c r="D594" s="66"/>
      <c r="E594" s="31"/>
      <c r="F594" s="32">
        <f>F560+F564+F574+F579+F586+F593</f>
        <v>0</v>
      </c>
      <c r="G594" s="32">
        <f t="shared" ref="G594:J594" si="282">G560+G564+G574+G579+G586+G593</f>
        <v>0</v>
      </c>
      <c r="H594" s="32">
        <f t="shared" si="282"/>
        <v>0</v>
      </c>
      <c r="I594" s="32">
        <f t="shared" si="282"/>
        <v>0</v>
      </c>
      <c r="J594" s="32">
        <f t="shared" si="282"/>
        <v>0</v>
      </c>
      <c r="K594" s="33"/>
      <c r="L594" s="32">
        <f t="shared" ref="L594" ca="1" si="283">L560+L564+L574+L579+L586+L593</f>
        <v>0</v>
      </c>
    </row>
  </sheetData>
  <mergeCells count="17">
    <mergeCell ref="C552:D552"/>
    <mergeCell ref="C594:D594"/>
    <mergeCell ref="C342:D342"/>
    <mergeCell ref="C384:D384"/>
    <mergeCell ref="C426:D426"/>
    <mergeCell ref="C468:D468"/>
    <mergeCell ref="C510:D510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2022-05-16T14:23:56Z</dcterms:created>
  <dcterms:modified xsi:type="dcterms:W3CDTF">2026-06-14T17:51:24Z</dcterms:modified>
</cp:coreProperties>
</file>