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47" i="1" s="1"/>
  <c r="J17" i="1"/>
  <c r="J27" i="1"/>
  <c r="J32" i="1"/>
  <c r="J39" i="1"/>
  <c r="J46" i="1"/>
  <c r="J55" i="1"/>
  <c r="J59" i="1"/>
  <c r="J69" i="1"/>
  <c r="J74" i="1"/>
  <c r="J81" i="1"/>
  <c r="J88" i="1"/>
  <c r="J89" i="1"/>
  <c r="J97" i="1"/>
  <c r="J101" i="1"/>
  <c r="J111" i="1"/>
  <c r="J116" i="1"/>
  <c r="J123" i="1"/>
  <c r="J130" i="1"/>
  <c r="J131" i="1"/>
  <c r="J139" i="1"/>
  <c r="J143" i="1"/>
  <c r="J153" i="1"/>
  <c r="J158" i="1"/>
  <c r="J165" i="1"/>
  <c r="J172" i="1"/>
  <c r="J173" i="1"/>
  <c r="J181" i="1"/>
  <c r="J185" i="1"/>
  <c r="J195" i="1"/>
  <c r="J200" i="1"/>
  <c r="J207" i="1"/>
  <c r="J214" i="1"/>
  <c r="J215" i="1"/>
  <c r="J223" i="1"/>
  <c r="J227" i="1"/>
  <c r="J237" i="1"/>
  <c r="J242" i="1"/>
  <c r="J249" i="1"/>
  <c r="J256" i="1"/>
  <c r="J257" i="1"/>
  <c r="J265" i="1"/>
  <c r="J269" i="1"/>
  <c r="J279" i="1"/>
  <c r="J284" i="1"/>
  <c r="J291" i="1"/>
  <c r="J298" i="1"/>
  <c r="J299" i="1"/>
  <c r="J307" i="1"/>
  <c r="J311" i="1"/>
  <c r="J321" i="1"/>
  <c r="J326" i="1"/>
  <c r="J333" i="1"/>
  <c r="J340" i="1"/>
  <c r="J341" i="1"/>
  <c r="J349" i="1"/>
  <c r="J353" i="1"/>
  <c r="J363" i="1"/>
  <c r="J368" i="1"/>
  <c r="J375" i="1"/>
  <c r="J382" i="1"/>
  <c r="J383" i="1"/>
  <c r="J391" i="1"/>
  <c r="J395" i="1"/>
  <c r="J405" i="1"/>
  <c r="J410" i="1"/>
  <c r="J417" i="1"/>
  <c r="J424" i="1"/>
  <c r="J425" i="1"/>
  <c r="J433" i="1"/>
  <c r="J437" i="1"/>
  <c r="J447" i="1"/>
  <c r="J452" i="1"/>
  <c r="J459" i="1"/>
  <c r="J466" i="1"/>
  <c r="J467" i="1"/>
  <c r="J475" i="1"/>
  <c r="J479" i="1"/>
  <c r="J489" i="1"/>
  <c r="J494" i="1"/>
  <c r="J501" i="1"/>
  <c r="J508" i="1"/>
  <c r="J509" i="1"/>
  <c r="J517" i="1"/>
  <c r="J521" i="1"/>
  <c r="J531" i="1"/>
  <c r="J536" i="1"/>
  <c r="J543" i="1"/>
  <c r="J550" i="1"/>
  <c r="J551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59" i="1"/>
  <c r="I69" i="1"/>
  <c r="I74" i="1"/>
  <c r="I81" i="1"/>
  <c r="I88" i="1"/>
  <c r="I89" i="1"/>
  <c r="I97" i="1"/>
  <c r="I101" i="1"/>
  <c r="I111" i="1"/>
  <c r="I116" i="1"/>
  <c r="I123" i="1"/>
  <c r="I130" i="1"/>
  <c r="I131" i="1"/>
  <c r="I139" i="1"/>
  <c r="I143" i="1"/>
  <c r="I153" i="1"/>
  <c r="I158" i="1"/>
  <c r="I165" i="1"/>
  <c r="I172" i="1"/>
  <c r="I173" i="1"/>
  <c r="I181" i="1"/>
  <c r="I185" i="1"/>
  <c r="I195" i="1"/>
  <c r="I200" i="1"/>
  <c r="I207" i="1"/>
  <c r="I214" i="1"/>
  <c r="I215" i="1"/>
  <c r="I223" i="1"/>
  <c r="I227" i="1"/>
  <c r="I237" i="1"/>
  <c r="I242" i="1"/>
  <c r="I249" i="1"/>
  <c r="I256" i="1"/>
  <c r="I257" i="1"/>
  <c r="I265" i="1"/>
  <c r="I269" i="1"/>
  <c r="I279" i="1"/>
  <c r="I284" i="1"/>
  <c r="I291" i="1"/>
  <c r="I298" i="1"/>
  <c r="I299" i="1"/>
  <c r="I307" i="1"/>
  <c r="I311" i="1"/>
  <c r="I321" i="1"/>
  <c r="I326" i="1"/>
  <c r="I333" i="1"/>
  <c r="I340" i="1"/>
  <c r="I341" i="1"/>
  <c r="I349" i="1"/>
  <c r="I353" i="1"/>
  <c r="I363" i="1"/>
  <c r="I368" i="1"/>
  <c r="I375" i="1"/>
  <c r="I382" i="1"/>
  <c r="I383" i="1"/>
  <c r="I391" i="1"/>
  <c r="I395" i="1"/>
  <c r="I405" i="1"/>
  <c r="I410" i="1"/>
  <c r="I417" i="1"/>
  <c r="I424" i="1"/>
  <c r="I425" i="1"/>
  <c r="I433" i="1"/>
  <c r="I437" i="1"/>
  <c r="I447" i="1"/>
  <c r="I452" i="1"/>
  <c r="I459" i="1"/>
  <c r="I466" i="1"/>
  <c r="I467" i="1"/>
  <c r="I475" i="1"/>
  <c r="I479" i="1"/>
  <c r="I489" i="1"/>
  <c r="I494" i="1"/>
  <c r="I501" i="1"/>
  <c r="I508" i="1"/>
  <c r="I509" i="1"/>
  <c r="I517" i="1"/>
  <c r="I521" i="1"/>
  <c r="I531" i="1"/>
  <c r="I536" i="1"/>
  <c r="I543" i="1"/>
  <c r="I550" i="1"/>
  <c r="I551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59" i="1"/>
  <c r="H69" i="1"/>
  <c r="H74" i="1"/>
  <c r="H81" i="1"/>
  <c r="H88" i="1"/>
  <c r="H89" i="1"/>
  <c r="H97" i="1"/>
  <c r="H131" i="1" s="1"/>
  <c r="H101" i="1"/>
  <c r="H111" i="1"/>
  <c r="H116" i="1"/>
  <c r="H123" i="1"/>
  <c r="H130" i="1"/>
  <c r="H139" i="1"/>
  <c r="H143" i="1"/>
  <c r="H153" i="1"/>
  <c r="H158" i="1"/>
  <c r="H165" i="1"/>
  <c r="H172" i="1"/>
  <c r="H173" i="1"/>
  <c r="H181" i="1"/>
  <c r="H185" i="1"/>
  <c r="H195" i="1"/>
  <c r="H200" i="1"/>
  <c r="H207" i="1"/>
  <c r="H214" i="1"/>
  <c r="H215" i="1"/>
  <c r="H223" i="1"/>
  <c r="H257" i="1" s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11" i="1"/>
  <c r="H321" i="1"/>
  <c r="H326" i="1"/>
  <c r="H333" i="1"/>
  <c r="H340" i="1"/>
  <c r="H341" i="1"/>
  <c r="H349" i="1"/>
  <c r="H353" i="1"/>
  <c r="H363" i="1"/>
  <c r="H368" i="1"/>
  <c r="H375" i="1"/>
  <c r="H382" i="1"/>
  <c r="H383" i="1"/>
  <c r="H391" i="1"/>
  <c r="H395" i="1"/>
  <c r="H405" i="1"/>
  <c r="H410" i="1"/>
  <c r="H417" i="1"/>
  <c r="H424" i="1"/>
  <c r="H425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21" i="1"/>
  <c r="H531" i="1"/>
  <c r="H536" i="1"/>
  <c r="H543" i="1"/>
  <c r="H550" i="1"/>
  <c r="H551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59" i="1"/>
  <c r="G69" i="1"/>
  <c r="G74" i="1"/>
  <c r="G81" i="1"/>
  <c r="G88" i="1"/>
  <c r="G89" i="1"/>
  <c r="G97" i="1"/>
  <c r="G101" i="1"/>
  <c r="G111" i="1"/>
  <c r="G116" i="1"/>
  <c r="G123" i="1"/>
  <c r="G130" i="1"/>
  <c r="G131" i="1"/>
  <c r="G139" i="1"/>
  <c r="G143" i="1"/>
  <c r="G153" i="1"/>
  <c r="G158" i="1"/>
  <c r="G165" i="1"/>
  <c r="G172" i="1"/>
  <c r="G173" i="1"/>
  <c r="G181" i="1"/>
  <c r="G185" i="1"/>
  <c r="G195" i="1"/>
  <c r="G200" i="1"/>
  <c r="G207" i="1"/>
  <c r="G214" i="1"/>
  <c r="G215" i="1"/>
  <c r="G223" i="1"/>
  <c r="G227" i="1"/>
  <c r="G237" i="1"/>
  <c r="G242" i="1"/>
  <c r="G249" i="1"/>
  <c r="G256" i="1"/>
  <c r="G257" i="1"/>
  <c r="G265" i="1"/>
  <c r="G269" i="1"/>
  <c r="G279" i="1"/>
  <c r="G284" i="1"/>
  <c r="G291" i="1"/>
  <c r="G298" i="1"/>
  <c r="G299" i="1"/>
  <c r="G307" i="1"/>
  <c r="G311" i="1"/>
  <c r="G321" i="1"/>
  <c r="G326" i="1"/>
  <c r="G333" i="1"/>
  <c r="G340" i="1"/>
  <c r="G341" i="1"/>
  <c r="G349" i="1"/>
  <c r="G353" i="1"/>
  <c r="G363" i="1"/>
  <c r="G368" i="1"/>
  <c r="G375" i="1"/>
  <c r="G382" i="1"/>
  <c r="G383" i="1"/>
  <c r="G391" i="1"/>
  <c r="G395" i="1"/>
  <c r="G405" i="1"/>
  <c r="G410" i="1"/>
  <c r="G417" i="1"/>
  <c r="G424" i="1"/>
  <c r="G425" i="1"/>
  <c r="G433" i="1"/>
  <c r="G437" i="1"/>
  <c r="G447" i="1"/>
  <c r="G452" i="1"/>
  <c r="G459" i="1"/>
  <c r="G466" i="1"/>
  <c r="G467" i="1"/>
  <c r="G475" i="1"/>
  <c r="G479" i="1"/>
  <c r="G489" i="1"/>
  <c r="G494" i="1"/>
  <c r="G501" i="1"/>
  <c r="G508" i="1"/>
  <c r="G509" i="1"/>
  <c r="G517" i="1"/>
  <c r="G521" i="1"/>
  <c r="G531" i="1"/>
  <c r="G536" i="1"/>
  <c r="G543" i="1"/>
  <c r="G550" i="1"/>
  <c r="G551" i="1"/>
  <c r="G559" i="1"/>
  <c r="G563" i="1"/>
  <c r="G573" i="1"/>
  <c r="G578" i="1"/>
  <c r="G585" i="1"/>
  <c r="G592" i="1"/>
  <c r="G593" i="1"/>
  <c r="F13" i="1"/>
  <c r="F17" i="1"/>
  <c r="F27" i="1"/>
  <c r="F32" i="1"/>
  <c r="F39" i="1"/>
  <c r="F46" i="1"/>
  <c r="F47" i="1"/>
  <c r="F55" i="1"/>
  <c r="F59" i="1"/>
  <c r="F69" i="1"/>
  <c r="F74" i="1"/>
  <c r="F81" i="1"/>
  <c r="F88" i="1"/>
  <c r="F89" i="1"/>
  <c r="F97" i="1"/>
  <c r="F101" i="1"/>
  <c r="F111" i="1"/>
  <c r="F116" i="1"/>
  <c r="F123" i="1"/>
  <c r="F130" i="1"/>
  <c r="F131" i="1"/>
  <c r="F139" i="1"/>
  <c r="F143" i="1"/>
  <c r="F153" i="1"/>
  <c r="F158" i="1"/>
  <c r="F165" i="1"/>
  <c r="F172" i="1"/>
  <c r="F173" i="1"/>
  <c r="F181" i="1"/>
  <c r="F185" i="1"/>
  <c r="F195" i="1"/>
  <c r="F200" i="1"/>
  <c r="F207" i="1"/>
  <c r="F214" i="1"/>
  <c r="F215" i="1"/>
  <c r="F223" i="1"/>
  <c r="F227" i="1"/>
  <c r="F237" i="1"/>
  <c r="F242" i="1"/>
  <c r="F249" i="1"/>
  <c r="F256" i="1"/>
  <c r="F257" i="1"/>
  <c r="F265" i="1"/>
  <c r="F269" i="1"/>
  <c r="F279" i="1"/>
  <c r="F284" i="1"/>
  <c r="F291" i="1"/>
  <c r="F298" i="1"/>
  <c r="F299" i="1"/>
  <c r="F307" i="1"/>
  <c r="F311" i="1"/>
  <c r="F321" i="1"/>
  <c r="F326" i="1"/>
  <c r="F333" i="1"/>
  <c r="F340" i="1"/>
  <c r="F341" i="1"/>
  <c r="F349" i="1"/>
  <c r="F353" i="1"/>
  <c r="F363" i="1"/>
  <c r="F368" i="1"/>
  <c r="F375" i="1"/>
  <c r="F382" i="1"/>
  <c r="F383" i="1"/>
  <c r="F391" i="1"/>
  <c r="F395" i="1"/>
  <c r="F405" i="1"/>
  <c r="F410" i="1"/>
  <c r="F417" i="1"/>
  <c r="F424" i="1"/>
  <c r="F425" i="1"/>
  <c r="F433" i="1"/>
  <c r="F467" i="1" s="1"/>
  <c r="F437" i="1"/>
  <c r="F447" i="1"/>
  <c r="F452" i="1"/>
  <c r="F459" i="1"/>
  <c r="F466" i="1"/>
  <c r="F475" i="1"/>
  <c r="F479" i="1"/>
  <c r="F489" i="1"/>
  <c r="F494" i="1"/>
  <c r="F501" i="1"/>
  <c r="F508" i="1"/>
  <c r="F509" i="1"/>
  <c r="F517" i="1"/>
  <c r="F521" i="1"/>
  <c r="F531" i="1"/>
  <c r="F536" i="1"/>
  <c r="F543" i="1"/>
  <c r="F550" i="1"/>
  <c r="F551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578" i="1"/>
  <c r="L573" i="1"/>
  <c r="L143" i="1"/>
  <c r="L173" i="1"/>
  <c r="L321" i="1"/>
  <c r="L326" i="1"/>
  <c r="L508" i="1"/>
  <c r="L521" i="1"/>
  <c r="L551" i="1"/>
  <c r="L101" i="1"/>
  <c r="L131" i="1"/>
  <c r="L452" i="1"/>
  <c r="L447" i="1"/>
  <c r="L81" i="1"/>
  <c r="L467" i="1"/>
  <c r="L437" i="1"/>
  <c r="L158" i="1"/>
  <c r="L153" i="1"/>
  <c r="L27" i="1"/>
  <c r="L32" i="1"/>
  <c r="L341" i="1"/>
  <c r="L311" i="1"/>
  <c r="L563" i="1"/>
  <c r="L593" i="1"/>
  <c r="L368" i="1"/>
  <c r="L363" i="1"/>
  <c r="L123" i="1"/>
  <c r="L279" i="1"/>
  <c r="L284" i="1"/>
  <c r="L405" i="1"/>
  <c r="L410" i="1"/>
  <c r="L185" i="1"/>
  <c r="L215" i="1"/>
  <c r="L172" i="1"/>
  <c r="L195" i="1"/>
  <c r="L200" i="1"/>
  <c r="L227" i="1"/>
  <c r="L257" i="1"/>
  <c r="L333" i="1"/>
  <c r="L585" i="1"/>
  <c r="L298" i="1"/>
  <c r="L207" i="1"/>
  <c r="L501" i="1"/>
  <c r="L256" i="1"/>
  <c r="L383" i="1"/>
  <c r="L353" i="1"/>
  <c r="L375" i="1"/>
  <c r="L550" i="1"/>
  <c r="L489" i="1"/>
  <c r="L494" i="1"/>
  <c r="L536" i="1"/>
  <c r="L531" i="1"/>
  <c r="L543" i="1"/>
  <c r="L116" i="1"/>
  <c r="L111" i="1"/>
  <c r="L299" i="1"/>
  <c r="L269" i="1"/>
  <c r="L459" i="1"/>
  <c r="L74" i="1"/>
  <c r="L69" i="1"/>
  <c r="L340" i="1"/>
  <c r="L395" i="1"/>
  <c r="L425" i="1"/>
  <c r="L130" i="1"/>
  <c r="L165" i="1"/>
  <c r="L237" i="1"/>
  <c r="L242" i="1"/>
  <c r="L466" i="1"/>
  <c r="L509" i="1"/>
  <c r="L479" i="1"/>
  <c r="L89" i="1"/>
  <c r="L59" i="1"/>
  <c r="L39" i="1"/>
  <c r="L382" i="1"/>
  <c r="L291" i="1"/>
  <c r="L424" i="1"/>
  <c r="L592" i="1"/>
  <c r="L214" i="1"/>
  <c r="L249" i="1"/>
  <c r="L46" i="1"/>
  <c r="L17" i="1"/>
  <c r="L47" i="1"/>
  <c r="L594" i="1"/>
  <c r="L88" i="1"/>
  <c r="L417" i="1"/>
</calcChain>
</file>

<file path=xl/sharedStrings.xml><?xml version="1.0" encoding="utf-8"?>
<sst xmlns="http://schemas.openxmlformats.org/spreadsheetml/2006/main" count="603" uniqueCount="91">
  <si>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</si>
  <si>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</si>
  <si>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</si>
  <si>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</si>
  <si>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</si>
  <si>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</si>
  <si>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</si>
  <si>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</si>
  <si>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</si>
  <si>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</si>
  <si>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</si>
  <si>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</si>
  <si>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</si>
  <si>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</si>
  <si>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</si>
  <si>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</si>
  <si>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</si>
  <si>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</si>
  <si>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</si>
  <si>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</si>
  <si>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</si>
  <si>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</si>
  <si>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</si>
  <si>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</si>
  <si>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</si>
  <si>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</si>
  <si>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</si>
  <si>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</si>
  <si>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</si>
  <si>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</si>
  <si>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</si>
  <si>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</si>
  <si>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</si>
  <si>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</si>
  <si>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</si>
  <si>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</si>
  <si>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</si>
  <si>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</si>
  <si>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</si>
  <si>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</si>
  <si>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</si>
  <si>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</si>
  <si>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</si>
  <si>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</si>
  <si>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</si>
  <si>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</si>
  <si>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Мясные блюда</t>
  </si>
  <si>
    <t>Чай с сахаром и лимоном</t>
  </si>
  <si>
    <t>Сыр порционно</t>
  </si>
  <si>
    <t>Салаты</t>
  </si>
  <si>
    <t>Хлеб пшеничный</t>
  </si>
  <si>
    <t>мясные блюда</t>
  </si>
  <si>
    <t>Компот из сухофруктов</t>
  </si>
  <si>
    <t>салаты</t>
  </si>
  <si>
    <t>Гуляш из говядины</t>
  </si>
  <si>
    <t>Чай с сахаром</t>
  </si>
  <si>
    <t>Директор</t>
  </si>
  <si>
    <t>Сырники из творога с молочной кашей "Дружба"</t>
  </si>
  <si>
    <t>Хлеб ржаной</t>
  </si>
  <si>
    <t>Плоды и ягоды свежие (яблоки)</t>
  </si>
  <si>
    <t xml:space="preserve">Чай с сахаром </t>
  </si>
  <si>
    <t>Чай с сахаром, с лимоном</t>
  </si>
  <si>
    <t>Салат из свеклы отварной с маслом растительным</t>
  </si>
  <si>
    <t>Пюре картофельное с маслом сливочным</t>
  </si>
  <si>
    <t>Котлета из мяса птицы</t>
  </si>
  <si>
    <t>Чай с сахаром, с яблоком</t>
  </si>
  <si>
    <t>Пельмени мясные отварные с маслом сливочным</t>
  </si>
  <si>
    <t>Кофейный напиток с молоком (сахар 20г)</t>
  </si>
  <si>
    <t xml:space="preserve">Рис отварной рассыпчатый с маслом сливочным </t>
  </si>
  <si>
    <t>Биточки рыбные</t>
  </si>
  <si>
    <t>Салат из квашеной капусты</t>
  </si>
  <si>
    <t>Каша пшенная молочная с маслом сливочным</t>
  </si>
  <si>
    <t>Чай "Витаминный" с шиповником</t>
  </si>
  <si>
    <t xml:space="preserve">  </t>
  </si>
  <si>
    <t>Плов из говядины с рисовой крупой</t>
  </si>
  <si>
    <t>Яблоки</t>
  </si>
  <si>
    <t>Пюре картофельное</t>
  </si>
  <si>
    <t>Рыба, тушенная в томате с овощами</t>
  </si>
  <si>
    <t>Компот из свежих яблок</t>
  </si>
  <si>
    <t>Гарнир</t>
  </si>
  <si>
    <t>Капуста тушеная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</si>
  <si>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</si>
  <si>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</si>
  <si>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</si>
  <si>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Овощи тушеные с мясом</t>
  </si>
  <si>
    <t>Котлеты "Аппетитные"</t>
  </si>
  <si>
    <t>салат</t>
  </si>
  <si>
    <t>Салат из отварной моркови и свеклы с зеленым горошком</t>
  </si>
  <si>
    <t>Зеленый горошек</t>
  </si>
  <si>
    <t>Муллахметов Н.Н.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</si>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</sst>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594" sqref="L59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4" t="s">
        <v>90</v>
      </c>
      <c r="D1" s="75"/>
      <c r="E1" s="76"/>
      <c r="F1" s="13" t="s">
        <v>16</v>
      </c>
      <c r="G1" s="2" t="s">
        <v>17</v>
      </c>
      <c r="H1" s="77" t="s">
        <v>56</v>
      </c>
      <c r="I1" s="77"/>
      <c r="J1" s="77"/>
      <c r="K1" s="77"/>
    </row>
    <row r="2" spans="1:12" ht="17.399999999999999" x14ac:dyDescent="0.25">
      <c r="A2" s="43" t="s">
        <v>6</v>
      </c>
      <c r="C2" s="2"/>
      <c r="G2" s="2" t="s">
        <v>18</v>
      </c>
      <c r="H2" s="77" t="s">
        <v>89</v>
      </c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81</v>
      </c>
      <c r="F6" s="48">
        <v>155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 thickBot="1" x14ac:dyDescent="0.35">
      <c r="A7" s="25"/>
      <c r="B7" s="16"/>
      <c r="C7" s="11"/>
      <c r="D7" s="59" t="s">
        <v>46</v>
      </c>
      <c r="E7" s="60" t="s">
        <v>64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52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58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79</v>
      </c>
      <c r="E11" s="61" t="s">
        <v>88</v>
      </c>
      <c r="F11" s="51">
        <v>40</v>
      </c>
      <c r="G11" s="51">
        <v>1.19</v>
      </c>
      <c r="H11" s="51">
        <v>2.08</v>
      </c>
      <c r="I11" s="51">
        <v>2.5</v>
      </c>
      <c r="J11" s="51">
        <v>33.44</v>
      </c>
      <c r="K11" s="52"/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515</v>
      </c>
      <c r="G13" s="21">
        <f t="shared" ref="G13:J13" si="0">SUM(G6:G12)</f>
        <v>19.73</v>
      </c>
      <c r="H13" s="21">
        <f t="shared" si="0"/>
        <v>19.759999999999998</v>
      </c>
      <c r="I13" s="21">
        <f t="shared" si="0"/>
        <v>82.19</v>
      </c>
      <c r="J13" s="21">
        <f t="shared" si="0"/>
        <v>572.94000000000005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2" t="s">
        <v>4</v>
      </c>
      <c r="D47" s="73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19.759999999999998</v>
      </c>
      <c r="I47" s="34">
        <f t="shared" si="7"/>
        <v>82.19</v>
      </c>
      <c r="J47" s="34">
        <f t="shared" si="7"/>
        <v>572.94000000000005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48">
        <v>200</v>
      </c>
      <c r="G48" s="48">
        <v>12.92</v>
      </c>
      <c r="H48" s="48">
        <v>14.39</v>
      </c>
      <c r="I48" s="48">
        <v>31.09</v>
      </c>
      <c r="J48" s="48">
        <v>292.26</v>
      </c>
      <c r="K48" s="49">
        <v>175.21899999999999</v>
      </c>
      <c r="L48" s="48"/>
    </row>
    <row r="49" spans="1:12" ht="14.4" x14ac:dyDescent="0.3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60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58</v>
      </c>
      <c r="F51" s="51">
        <v>40</v>
      </c>
      <c r="G51" s="51">
        <v>2.64</v>
      </c>
      <c r="H51" s="51">
        <v>0.48</v>
      </c>
      <c r="I51" s="51">
        <v>15.84</v>
      </c>
      <c r="J51" s="51">
        <v>79.2</v>
      </c>
      <c r="K51" s="52"/>
      <c r="L51" s="51"/>
    </row>
    <row r="52" spans="1:12" ht="15" thickBot="1" x14ac:dyDescent="0.35">
      <c r="A52" s="15"/>
      <c r="B52" s="16"/>
      <c r="C52" s="11"/>
      <c r="D52" s="7" t="s">
        <v>24</v>
      </c>
      <c r="E52" s="60" t="s">
        <v>59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540</v>
      </c>
      <c r="G55" s="21">
        <f t="shared" ref="G55" si="8">SUM(G48:G54)</f>
        <v>16.03</v>
      </c>
      <c r="H55" s="21">
        <f t="shared" ref="H55" si="9">SUM(H48:H54)</f>
        <v>15.290000000000001</v>
      </c>
      <c r="I55" s="21">
        <f t="shared" ref="I55" si="10">SUM(I48:I54)</f>
        <v>66.739999999999995</v>
      </c>
      <c r="J55" s="21">
        <f t="shared" ref="J55" si="11">SUM(J48:J54)</f>
        <v>458.46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2" t="s">
        <v>4</v>
      </c>
      <c r="D89" s="73"/>
      <c r="E89" s="33"/>
      <c r="F89" s="34">
        <f>F55+F59+F69+F74+F81+F88</f>
        <v>540</v>
      </c>
      <c r="G89" s="34">
        <f t="shared" ref="G89" si="38">G55+G59+G69+G74+G81+G88</f>
        <v>16.03</v>
      </c>
      <c r="H89" s="34">
        <f t="shared" ref="H89" si="39">H55+H59+H69+H74+H81+H88</f>
        <v>15.290000000000001</v>
      </c>
      <c r="I89" s="34">
        <f t="shared" ref="I89" si="40">I55+I59+I69+I74+I81+I88</f>
        <v>66.739999999999995</v>
      </c>
      <c r="J89" s="34">
        <f t="shared" ref="J89" si="41">J55+J59+J69+J74+J81+J88</f>
        <v>458.46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/>
    </row>
    <row r="91" spans="1:12" ht="14.4" x14ac:dyDescent="0.3">
      <c r="A91" s="25"/>
      <c r="B91" s="16"/>
      <c r="C91" s="11"/>
      <c r="D91" s="64" t="s">
        <v>46</v>
      </c>
      <c r="E91" s="62" t="s">
        <v>54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61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58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thickBot="1" x14ac:dyDescent="0.35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5"/>
      <c r="E95" s="61" t="s">
        <v>48</v>
      </c>
      <c r="F95" s="51">
        <v>10</v>
      </c>
      <c r="G95" s="51">
        <v>2.63</v>
      </c>
      <c r="H95" s="51">
        <v>2.66</v>
      </c>
      <c r="I95" s="51">
        <v>0</v>
      </c>
      <c r="J95" s="51">
        <v>34.33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2" t="s">
        <v>4</v>
      </c>
      <c r="D131" s="73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63</v>
      </c>
      <c r="F132" s="48">
        <v>153</v>
      </c>
      <c r="G132" s="48">
        <v>4.1100000000000003</v>
      </c>
      <c r="H132" s="48">
        <v>3.55</v>
      </c>
      <c r="I132" s="48">
        <v>30.79</v>
      </c>
      <c r="J132" s="48">
        <v>202.8</v>
      </c>
      <c r="K132" s="49">
        <v>312</v>
      </c>
      <c r="L132" s="48"/>
    </row>
    <row r="133" spans="1:12" ht="15" thickBot="1" x14ac:dyDescent="0.35">
      <c r="A133" s="25"/>
      <c r="B133" s="16"/>
      <c r="C133" s="11"/>
      <c r="D133" s="66" t="s">
        <v>51</v>
      </c>
      <c r="E133" s="60" t="s">
        <v>64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65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1" t="s">
        <v>50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7" t="s">
        <v>49</v>
      </c>
      <c r="E137" s="62" t="s">
        <v>62</v>
      </c>
      <c r="F137" s="51">
        <v>60</v>
      </c>
      <c r="G137" s="51">
        <v>0.84</v>
      </c>
      <c r="H137" s="51">
        <v>3.61</v>
      </c>
      <c r="I137" s="51">
        <v>4.96</v>
      </c>
      <c r="J137" s="51">
        <v>55.68</v>
      </c>
      <c r="K137" s="52">
        <v>52</v>
      </c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58</v>
      </c>
      <c r="F138" s="51">
        <v>30</v>
      </c>
      <c r="G138" s="51">
        <v>1.98</v>
      </c>
      <c r="H138" s="51">
        <v>0.36</v>
      </c>
      <c r="I138" s="51">
        <v>11.88</v>
      </c>
      <c r="J138" s="51">
        <v>59.4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553</v>
      </c>
      <c r="G139" s="21">
        <f t="shared" ref="G139" si="77">SUM(G132:G138)</f>
        <v>18.759999999999998</v>
      </c>
      <c r="H139" s="21">
        <f t="shared" ref="H139" si="78">SUM(H132:H138)</f>
        <v>20.669999999999998</v>
      </c>
      <c r="I139" s="21">
        <f t="shared" ref="I139" si="79">SUM(I132:I138)</f>
        <v>82.24</v>
      </c>
      <c r="J139" s="21">
        <f t="shared" ref="J139" si="80">SUM(J132:J138)</f>
        <v>607.57999999999993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2" t="s">
        <v>4</v>
      </c>
      <c r="D173" s="73"/>
      <c r="E173" s="33"/>
      <c r="F173" s="34">
        <f>F139+F143+F153+F158+F165+F172</f>
        <v>553</v>
      </c>
      <c r="G173" s="34">
        <f t="shared" ref="G173" si="107">G139+G143+G153+G158+G165+G172</f>
        <v>18.759999999999998</v>
      </c>
      <c r="H173" s="34">
        <f t="shared" ref="H173" si="108">H139+H143+H153+H158+H165+H172</f>
        <v>20.669999999999998</v>
      </c>
      <c r="I173" s="34">
        <f t="shared" ref="I173" si="109">I139+I143+I153+I158+I165+I172</f>
        <v>82.24</v>
      </c>
      <c r="J173" s="34">
        <f t="shared" ref="J173" si="110">J139+J143+J153+J158+J165+J172</f>
        <v>607.57999999999993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66</v>
      </c>
      <c r="F174" s="48">
        <v>155</v>
      </c>
      <c r="G174" s="48">
        <v>8.7899999999999991</v>
      </c>
      <c r="H174" s="48">
        <v>11.2</v>
      </c>
      <c r="I174" s="48">
        <v>31.4</v>
      </c>
      <c r="J174" s="48">
        <v>295.64999999999998</v>
      </c>
      <c r="K174" s="49">
        <v>390</v>
      </c>
      <c r="L174" s="48"/>
    </row>
    <row r="175" spans="1:12" ht="15" thickBot="1" x14ac:dyDescent="0.35">
      <c r="A175" s="25"/>
      <c r="B175" s="16"/>
      <c r="C175" s="11"/>
      <c r="D175" s="66"/>
      <c r="E175" s="60" t="s">
        <v>48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67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50</v>
      </c>
      <c r="F177" s="51">
        <v>25</v>
      </c>
      <c r="G177" s="51">
        <v>1.9</v>
      </c>
      <c r="H177" s="51">
        <v>0.2</v>
      </c>
      <c r="I177" s="51">
        <v>12.3</v>
      </c>
      <c r="J177" s="51">
        <v>58.75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1" t="s">
        <v>59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8" t="s">
        <v>23</v>
      </c>
      <c r="E179" s="61" t="s">
        <v>58</v>
      </c>
      <c r="F179" s="51">
        <v>30</v>
      </c>
      <c r="G179" s="51">
        <v>1.98</v>
      </c>
      <c r="H179" s="51">
        <v>0.36</v>
      </c>
      <c r="I179" s="51">
        <v>11.88</v>
      </c>
      <c r="J179" s="51">
        <v>59.4</v>
      </c>
      <c r="K179" s="52"/>
      <c r="L179" s="51"/>
    </row>
    <row r="180" spans="1:12" ht="14.4" x14ac:dyDescent="0.3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525</v>
      </c>
      <c r="G181" s="21">
        <f t="shared" ref="G181" si="112">SUM(G174:G180)</f>
        <v>20.189999999999998</v>
      </c>
      <c r="H181" s="21">
        <f t="shared" ref="H181" si="113">SUM(H174:H180)</f>
        <v>18.829999999999998</v>
      </c>
      <c r="I181" s="21">
        <f t="shared" ref="I181" si="114">SUM(I174:I180)</f>
        <v>81.329999999999984</v>
      </c>
      <c r="J181" s="21">
        <f t="shared" ref="J181" si="115">SUM(J174:J180)</f>
        <v>612.9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2" t="s">
        <v>4</v>
      </c>
      <c r="D215" s="73"/>
      <c r="E215" s="33"/>
      <c r="F215" s="34">
        <f>F181+F185+F195+F200+F207+F214</f>
        <v>525</v>
      </c>
      <c r="G215" s="34">
        <f t="shared" ref="G215" si="141">G181+G185+G195+G200+G207+G214</f>
        <v>20.189999999999998</v>
      </c>
      <c r="H215" s="34">
        <f t="shared" ref="H215" si="142">H181+H185+H195+H200+H207+H214</f>
        <v>18.829999999999998</v>
      </c>
      <c r="I215" s="34">
        <f t="shared" ref="I215" si="143">I181+I185+I195+I200+I207+I214</f>
        <v>81.329999999999984</v>
      </c>
      <c r="J215" s="34">
        <f t="shared" ref="J215" si="144">J181+J185+J195+J200+J207+J214</f>
        <v>612.9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68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/>
    </row>
    <row r="217" spans="1:12" ht="15" thickBot="1" x14ac:dyDescent="0.35">
      <c r="A217" s="25"/>
      <c r="B217" s="16"/>
      <c r="C217" s="11"/>
      <c r="D217" s="66" t="s">
        <v>51</v>
      </c>
      <c r="E217" s="60" t="s">
        <v>69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61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58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23</v>
      </c>
      <c r="E221" s="61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62" t="s">
        <v>70</v>
      </c>
      <c r="F222" s="51">
        <v>60</v>
      </c>
      <c r="G222" s="51">
        <v>1.02</v>
      </c>
      <c r="H222" s="51">
        <v>3</v>
      </c>
      <c r="I222" s="51">
        <v>5.07</v>
      </c>
      <c r="J222" s="51">
        <v>51.42</v>
      </c>
      <c r="K222" s="52">
        <v>47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533</v>
      </c>
      <c r="G223" s="21">
        <f t="shared" ref="G223" si="146">SUM(G216:G222)</f>
        <v>19.91</v>
      </c>
      <c r="H223" s="21">
        <f t="shared" ref="H223" si="147">SUM(H216:H222)</f>
        <v>20.58</v>
      </c>
      <c r="I223" s="21">
        <f t="shared" ref="I223" si="148">SUM(I216:I222)</f>
        <v>80.47</v>
      </c>
      <c r="J223" s="21">
        <f t="shared" ref="J223" si="149">SUM(J216:J222)</f>
        <v>568.79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2" t="s">
        <v>4</v>
      </c>
      <c r="D257" s="73"/>
      <c r="E257" s="33"/>
      <c r="F257" s="34">
        <f>F223+F227+F237+F242+F249+F256</f>
        <v>533</v>
      </c>
      <c r="G257" s="34">
        <f t="shared" ref="G257" si="176">G223+G227+G237+G242+G249+G256</f>
        <v>19.91</v>
      </c>
      <c r="H257" s="34">
        <f t="shared" ref="H257" si="177">H223+H227+H237+H242+H249+H256</f>
        <v>20.58</v>
      </c>
      <c r="I257" s="34">
        <f t="shared" ref="I257" si="178">I223+I227+I237+I242+I249+I256</f>
        <v>80.47</v>
      </c>
      <c r="J257" s="34">
        <f t="shared" ref="J257" si="179">J223+J227+J237+J242+J249+J256</f>
        <v>568.79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2" t="s">
        <v>4</v>
      </c>
      <c r="D299" s="73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71</v>
      </c>
      <c r="F300" s="48">
        <v>183</v>
      </c>
      <c r="G300" s="48">
        <v>4.09</v>
      </c>
      <c r="H300" s="48">
        <v>5.08</v>
      </c>
      <c r="I300" s="48">
        <v>37.26</v>
      </c>
      <c r="J300" s="48">
        <v>216.9</v>
      </c>
      <c r="K300" s="49">
        <v>182</v>
      </c>
      <c r="L300" s="48"/>
    </row>
    <row r="301" spans="1:12" ht="15" thickBot="1" x14ac:dyDescent="0.35">
      <c r="A301" s="25"/>
      <c r="B301" s="16"/>
      <c r="C301" s="11"/>
      <c r="D301" s="66" t="s">
        <v>51</v>
      </c>
      <c r="E301" s="50" t="s">
        <v>64</v>
      </c>
      <c r="F301" s="51">
        <v>90</v>
      </c>
      <c r="G301" s="51">
        <v>10.199999999999999</v>
      </c>
      <c r="H301" s="51">
        <v>12.93</v>
      </c>
      <c r="I301" s="51">
        <v>13.79</v>
      </c>
      <c r="J301" s="51">
        <v>198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72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50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 t="s">
        <v>73</v>
      </c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58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8" t="s">
        <v>23</v>
      </c>
      <c r="E306" s="61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528</v>
      </c>
      <c r="G307" s="21">
        <f t="shared" ref="G307" si="215">SUM(G300:G306)</f>
        <v>18.41</v>
      </c>
      <c r="H307" s="21">
        <f t="shared" ref="H307" si="216">SUM(H300:H306)</f>
        <v>18.659999999999997</v>
      </c>
      <c r="I307" s="21">
        <f t="shared" ref="I307" si="217">SUM(I300:I306)</f>
        <v>87.66</v>
      </c>
      <c r="J307" s="21">
        <f t="shared" ref="J307" si="218">SUM(J300:J306)</f>
        <v>587.24999999999989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72" t="s">
        <v>4</v>
      </c>
      <c r="D341" s="73"/>
      <c r="E341" s="33"/>
      <c r="F341" s="34">
        <f>F307+F311+F321+F326+F333+F340</f>
        <v>528</v>
      </c>
      <c r="G341" s="34">
        <f t="shared" ref="G341" si="245">G307+G311+G321+G326+G333+G340</f>
        <v>18.41</v>
      </c>
      <c r="H341" s="34">
        <f t="shared" ref="H341" si="246">H307+H311+H321+H326+H333+H340</f>
        <v>18.659999999999997</v>
      </c>
      <c r="I341" s="34">
        <f t="shared" ref="I341" si="247">I307+I311+I321+I326+I333+I340</f>
        <v>87.66</v>
      </c>
      <c r="J341" s="34">
        <f t="shared" ref="J341" si="248">J307+J311+J321+J326+J333+J340</f>
        <v>587.24999999999989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74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4.4" x14ac:dyDescent="0.3">
      <c r="A343" s="15"/>
      <c r="B343" s="16"/>
      <c r="C343" s="11"/>
      <c r="D343" s="67" t="s">
        <v>53</v>
      </c>
      <c r="E343" s="62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61" t="s">
        <v>55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61" t="s">
        <v>50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thickBot="1" x14ac:dyDescent="0.35">
      <c r="A346" s="15"/>
      <c r="B346" s="16"/>
      <c r="C346" s="11"/>
      <c r="D346" s="7" t="s">
        <v>24</v>
      </c>
      <c r="E346" s="60" t="s">
        <v>75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3" t="s">
        <v>23</v>
      </c>
      <c r="E347" s="61" t="s">
        <v>58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2" t="s">
        <v>4</v>
      </c>
      <c r="D383" s="73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593.7700000000001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76</v>
      </c>
      <c r="F384" s="48">
        <v>150</v>
      </c>
      <c r="G384" s="48">
        <v>3.09</v>
      </c>
      <c r="H384" s="48">
        <v>6.98</v>
      </c>
      <c r="I384" s="48">
        <v>20.48</v>
      </c>
      <c r="J384" s="48">
        <v>157.05000000000001</v>
      </c>
      <c r="K384" s="49">
        <v>312</v>
      </c>
      <c r="L384" s="48"/>
    </row>
    <row r="385" spans="1:12" ht="14.4" x14ac:dyDescent="0.3">
      <c r="A385" s="25"/>
      <c r="B385" s="16"/>
      <c r="C385" s="11"/>
      <c r="D385" s="70" t="s">
        <v>51</v>
      </c>
      <c r="E385" s="71" t="s">
        <v>77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4.4" x14ac:dyDescent="0.3">
      <c r="A386" s="25"/>
      <c r="B386" s="16"/>
      <c r="C386" s="11"/>
      <c r="D386" s="7" t="s">
        <v>22</v>
      </c>
      <c r="E386" s="61" t="s">
        <v>78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61" t="s">
        <v>50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69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7" t="s">
        <v>53</v>
      </c>
      <c r="E389" s="62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3" t="s">
        <v>30</v>
      </c>
      <c r="E390" s="61" t="s">
        <v>80</v>
      </c>
      <c r="F390" s="51">
        <v>50</v>
      </c>
      <c r="G390" s="51">
        <v>1.03</v>
      </c>
      <c r="H390" s="51">
        <v>1.62</v>
      </c>
      <c r="I390" s="51">
        <v>4.71</v>
      </c>
      <c r="J390" s="51">
        <v>37.549999999999997</v>
      </c>
      <c r="K390" s="52">
        <v>321</v>
      </c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15.99</v>
      </c>
      <c r="H391" s="21">
        <f t="shared" ref="H391" si="285">SUM(H384:H390)</f>
        <v>15.129999999999999</v>
      </c>
      <c r="I391" s="21">
        <f t="shared" ref="I391" si="286">SUM(I384:I390)</f>
        <v>64.11</v>
      </c>
      <c r="J391" s="21">
        <f t="shared" ref="J391" si="287">SUM(J384:J390)</f>
        <v>456.45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2" t="s">
        <v>4</v>
      </c>
      <c r="D425" s="73"/>
      <c r="E425" s="33"/>
      <c r="F425" s="34">
        <f>F391+F395+F405+F410+F417+F424</f>
        <v>535</v>
      </c>
      <c r="G425" s="34">
        <f t="shared" ref="G425" si="314">G391+G395+G405+G410+G417+G424</f>
        <v>15.99</v>
      </c>
      <c r="H425" s="34">
        <f t="shared" ref="H425" si="315">H391+H395+H405+H410+H417+H424</f>
        <v>15.129999999999999</v>
      </c>
      <c r="I425" s="34">
        <f t="shared" ref="I425" si="316">I391+I395+I405+I410+I417+I424</f>
        <v>64.11</v>
      </c>
      <c r="J425" s="34">
        <f t="shared" ref="J425" si="317">J391+J395+J405+J410+J417+J424</f>
        <v>456.45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81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/>
    </row>
    <row r="427" spans="1:12" ht="28.8" x14ac:dyDescent="0.3">
      <c r="A427" s="25"/>
      <c r="B427" s="16"/>
      <c r="C427" s="11"/>
      <c r="D427" s="70" t="s">
        <v>51</v>
      </c>
      <c r="E427" s="71" t="s">
        <v>82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61" t="s">
        <v>83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1" t="s">
        <v>50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7" t="s">
        <v>49</v>
      </c>
      <c r="E431" s="62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8" t="s">
        <v>23</v>
      </c>
      <c r="E432" s="61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489.04999999999995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72" t="s">
        <v>4</v>
      </c>
      <c r="D467" s="73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84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4.4" x14ac:dyDescent="0.3">
      <c r="A469" s="25"/>
      <c r="B469" s="16"/>
      <c r="C469" s="11"/>
      <c r="D469" s="70"/>
      <c r="E469" s="71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1" t="s">
        <v>52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1" t="s">
        <v>50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69" t="s">
        <v>75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7" t="s">
        <v>53</v>
      </c>
      <c r="E473" s="62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2" t="s">
        <v>4</v>
      </c>
      <c r="D509" s="73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45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/>
    </row>
    <row r="511" spans="1:12" ht="14.4" x14ac:dyDescent="0.3">
      <c r="A511" s="25"/>
      <c r="B511" s="16"/>
      <c r="C511" s="11"/>
      <c r="D511" s="70" t="s">
        <v>51</v>
      </c>
      <c r="E511" s="71" t="s">
        <v>85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61" t="s">
        <v>47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1" t="s">
        <v>50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69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3" t="s">
        <v>23</v>
      </c>
      <c r="E515" s="61"/>
      <c r="F515" s="51"/>
      <c r="G515" s="51"/>
      <c r="H515" s="51"/>
      <c r="I515" s="51"/>
      <c r="J515" s="51"/>
      <c r="K515" s="52"/>
      <c r="L515" s="51"/>
    </row>
    <row r="516" spans="1:12" ht="28.8" x14ac:dyDescent="0.3">
      <c r="A516" s="25"/>
      <c r="B516" s="16"/>
      <c r="C516" s="11"/>
      <c r="D516" s="6" t="s">
        <v>86</v>
      </c>
      <c r="E516" s="62" t="s">
        <v>87</v>
      </c>
      <c r="F516" s="51">
        <v>60</v>
      </c>
      <c r="G516" s="51">
        <v>0.96</v>
      </c>
      <c r="H516" s="51">
        <v>2.11</v>
      </c>
      <c r="I516" s="51">
        <v>4.33</v>
      </c>
      <c r="J516" s="51">
        <v>40.5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8">SUM(G510:G516)</f>
        <v>20.040000000000003</v>
      </c>
      <c r="H517" s="21">
        <f t="shared" ref="H517" si="389">SUM(H510:H516)</f>
        <v>18.989999999999998</v>
      </c>
      <c r="I517" s="21">
        <f t="shared" ref="I517" si="390">SUM(I510:I516)</f>
        <v>82.149999999999991</v>
      </c>
      <c r="J517" s="21">
        <f t="shared" ref="J517" si="391">SUM(J510:J516)</f>
        <v>600.31999999999994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2" t="s">
        <v>4</v>
      </c>
      <c r="D551" s="73"/>
      <c r="E551" s="33"/>
      <c r="F551" s="34">
        <f>F517+F521+F531+F536+F543+F550</f>
        <v>533</v>
      </c>
      <c r="G551" s="34">
        <f t="shared" ref="G551" si="417">G517+G521+G531+G536+G543+G550</f>
        <v>20.040000000000003</v>
      </c>
      <c r="H551" s="34">
        <f t="shared" ref="H551" si="418">H517+H521+H531+H536+H543+H550</f>
        <v>18.989999999999998</v>
      </c>
      <c r="I551" s="34">
        <f t="shared" ref="I551" si="419">I517+I521+I531+I536+I543+I550</f>
        <v>82.149999999999991</v>
      </c>
      <c r="J551" s="34">
        <f t="shared" ref="J551" si="420">J517+J521+J531+J536+J543+J550</f>
        <v>600.31999999999994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8" t="s">
        <v>4</v>
      </c>
      <c r="D593" s="7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0" t="s">
        <v>5</v>
      </c>
      <c r="D594" s="80"/>
      <c r="E594" s="8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18.407499999999995</v>
      </c>
      <c r="H594" s="42">
        <f t="shared" si="456"/>
        <v>18.471666666666664</v>
      </c>
      <c r="I594" s="42">
        <f t="shared" si="456"/>
        <v>76.379999999999981</v>
      </c>
      <c r="J594" s="42">
        <f t="shared" si="456"/>
        <v>553.24666666666667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dcterms:created xsi:type="dcterms:W3CDTF">2022-05-16T14:23:56Z</dcterms:created>
  <dcterms:modified xsi:type="dcterms:W3CDTF">2024-09-16T08:34:54Z</dcterms:modified>
</cp:coreProperties>
</file>