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69" i="1"/>
  <c r="L74" i="1"/>
  <c r="L116" i="1"/>
  <c r="L111" i="1"/>
  <c r="L195" i="1"/>
  <c r="L200" i="1"/>
  <c r="L269" i="1"/>
  <c r="L299" i="1"/>
  <c r="L452" i="1"/>
  <c r="L447" i="1"/>
  <c r="L326" i="1"/>
  <c r="L321" i="1"/>
  <c r="L249" i="1"/>
  <c r="L81" i="1"/>
  <c r="L494" i="1"/>
  <c r="L489" i="1"/>
  <c r="L131" i="1"/>
  <c r="L101" i="1"/>
  <c r="L550" i="1"/>
  <c r="L543" i="1"/>
  <c r="L153" i="1"/>
  <c r="L158" i="1"/>
  <c r="L459" i="1"/>
  <c r="L585" i="1"/>
  <c r="L551" i="1"/>
  <c r="L521" i="1"/>
  <c r="L353" i="1"/>
  <c r="L383" i="1"/>
  <c r="L425" i="1"/>
  <c r="L395" i="1"/>
  <c r="L405" i="1"/>
  <c r="L410" i="1"/>
  <c r="L368" i="1"/>
  <c r="L363" i="1"/>
  <c r="L382" i="1"/>
  <c r="L215" i="1"/>
  <c r="L185" i="1"/>
  <c r="L424" i="1"/>
  <c r="L593" i="1"/>
  <c r="L563" i="1"/>
  <c r="L573" i="1"/>
  <c r="L578" i="1"/>
  <c r="L509" i="1"/>
  <c r="L479" i="1"/>
  <c r="L242" i="1"/>
  <c r="L237" i="1"/>
  <c r="L143" i="1"/>
  <c r="L173" i="1"/>
  <c r="L123" i="1"/>
  <c r="L417" i="1"/>
  <c r="L214" i="1"/>
  <c r="L311" i="1"/>
  <c r="L341" i="1"/>
  <c r="L592" i="1"/>
  <c r="L375" i="1"/>
  <c r="L298" i="1"/>
  <c r="L340" i="1"/>
  <c r="L531" i="1"/>
  <c r="L536" i="1"/>
  <c r="L130" i="1"/>
  <c r="L256" i="1"/>
  <c r="L333" i="1"/>
  <c r="L88" i="1"/>
  <c r="L467" i="1"/>
  <c r="L437" i="1"/>
  <c r="L59" i="1"/>
  <c r="L89" i="1"/>
  <c r="L284" i="1"/>
  <c r="L279" i="1"/>
  <c r="L165" i="1"/>
  <c r="L17" i="1"/>
  <c r="L47" i="1"/>
  <c r="L594" i="1"/>
  <c r="L291" i="1"/>
  <c r="L46" i="1"/>
  <c r="L257" i="1"/>
  <c r="L227" i="1"/>
  <c r="L32" i="1"/>
  <c r="L27" i="1"/>
  <c r="L39" i="1"/>
  <c r="L508" i="1"/>
  <c r="L172" i="1"/>
  <c r="L207" i="1"/>
  <c r="L466" i="1"/>
  <c r="L501" i="1"/>
</calcChain>
</file>

<file path=xl/sharedStrings.xml><?xml version="1.0" encoding="utf-8"?>
<sst xmlns="http://schemas.openxmlformats.org/spreadsheetml/2006/main" count="685" uniqueCount="127">
  <si>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</si>
  <si>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</si>
  <si>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</si>
  <si>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</si>
  <si>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</si>
  <si>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</si>
  <si>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</si>
  <si>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</si>
  <si>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</si>
  <si>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</si>
  <si>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</si>
  <si>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</si>
  <si>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</si>
  <si>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</si>
  <si>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</si>
  <si>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</si>
  <si>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</si>
  <si>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</si>
  <si>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</si>
  <si>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</si>
  <si>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</si>
  <si>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</si>
  <si>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</si>
  <si>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</si>
  <si>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</si>
  <si>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</si>
  <si>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</si>
  <si>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</si>
  <si>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</si>
  <si>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</si>
  <si>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</si>
  <si>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</si>
  <si>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</si>
  <si>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</si>
  <si>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</si>
  <si>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</si>
  <si>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</si>
  <si>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</si>
  <si>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</si>
  <si>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</si>
  <si>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</si>
  <si>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</si>
  <si>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</si>
  <si>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</si>
  <si>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</si>
  <si>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</si>
  <si>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</si>
  <si>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</si>
  <si>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</si>
  <si>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</si>
  <si>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</si>
  <si>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</si>
  <si>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</si>
  <si>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</si>
  <si>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</si>
  <si>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</si>
  <si>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</si>
  <si>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</si>
  <si>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</si>
  <si>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</si>
  <si>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</si>
  <si>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</si>
  <si>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</si>
  <si>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</si>
  <si>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</si>
  <si>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</si>
  <si>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</si>
  <si>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</si>
  <si>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</si>
  <si>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</si>
  <si>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</si>
  <si>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</si>
  <si>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</si>
  <si>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</si>
  <si>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</si>
  <si>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</si>
  <si>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</si>
  <si>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</si>
  <si>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</si>
  <si>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</si>
  <si>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</si>
  <si>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</si>
  <si>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</si>
  <si>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</si>
  <si>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</si>
  <si>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</si>
  <si>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</si>
  <si>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</si>
  <si>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</si>
  <si>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</si>
  <si>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</si>
  <si>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</si>
  <si>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</si>
  <si>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</si>
  <si>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пшеничная молочная со слив.маслом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</si>
  <si>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</si>
  <si>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</si>
  <si>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</si>
  <si>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</si>
  <si>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</si>
  <si>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</si>
  <si>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</si>
  <si>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</si>
  <si>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Пудинг из творога со сгущен.молоком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</si>
  <si>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</si>
  <si>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</si>
  <si>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</si>
  <si>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</si>
  <si>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</si>
  <si>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</si>
  <si>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</si>
  <si>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</si>
  <si>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 xml:space="preserve">Каша геркулесовая молочная 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</si>
  <si>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</si>
  <si>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</si>
  <si>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</si>
  <si>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</si>
  <si>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</si>
  <si>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</si>
  <si>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Каша манная молочная со слив.маслом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</si>
  <si>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</si>
  <si>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</si>
  <si>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</si>
  <si>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</si>
  <si>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</si>
  <si>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Каша пшенная молочная со слив.маслом</t>
  </si>
  <si>
    <t>Загидуллина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</si>
</sst>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8"/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7.399999999999999" x14ac:dyDescent="0.25">
      <c r="A2" s="43" t="s">
        <v>6</v>
      </c>
      <c r="C2" s="2"/>
      <c r="G2" s="2" t="s">
        <v>18</v>
      </c>
      <c r="H2" s="70" t="s">
        <v>126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125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4.4" x14ac:dyDescent="0.3">
      <c r="A7" s="25"/>
      <c r="B7" s="16"/>
      <c r="C7" s="11"/>
      <c r="D7" s="6"/>
      <c r="E7" s="50" t="s">
        <v>47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51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52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53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54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55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56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4.4" x14ac:dyDescent="0.3">
      <c r="A49" s="15"/>
      <c r="B49" s="16"/>
      <c r="C49" s="11"/>
      <c r="D49" s="6"/>
      <c r="E49" s="50" t="s">
        <v>59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57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61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62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63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66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67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68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4.4" x14ac:dyDescent="0.3">
      <c r="A91" s="25"/>
      <c r="B91" s="16"/>
      <c r="C91" s="11"/>
      <c r="D91" s="6"/>
      <c r="E91" s="50" t="s">
        <v>47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70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50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4.4" x14ac:dyDescent="0.3">
      <c r="A95" s="25"/>
      <c r="B95" s="16"/>
      <c r="C95" s="11"/>
      <c r="D95" s="6"/>
      <c r="E95" s="50" t="s">
        <v>69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61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71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72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73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66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67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75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4.4" x14ac:dyDescent="0.3">
      <c r="A133" s="25"/>
      <c r="B133" s="16"/>
      <c r="C133" s="11"/>
      <c r="D133" s="6"/>
      <c r="E133" s="50" t="s">
        <v>59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76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50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51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77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78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79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66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67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4.4" x14ac:dyDescent="0.3">
      <c r="A175" s="25"/>
      <c r="B175" s="16"/>
      <c r="C175" s="11"/>
      <c r="D175" s="6"/>
      <c r="E175" s="50" t="s">
        <v>47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48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50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81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82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83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84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85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8" t="s">
        <v>66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60" t="s">
        <v>67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86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4.4" x14ac:dyDescent="0.3">
      <c r="A217" s="25"/>
      <c r="B217" s="16"/>
      <c r="C217" s="11"/>
      <c r="D217" s="6"/>
      <c r="E217" s="58" t="s">
        <v>47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49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8" t="s">
        <v>50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69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51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87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88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8" t="s">
        <v>54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8" t="s">
        <v>66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60" t="s">
        <v>67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89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4.4" x14ac:dyDescent="0.3">
      <c r="A259" s="25"/>
      <c r="B259" s="16"/>
      <c r="C259" s="11"/>
      <c r="D259" s="6"/>
      <c r="E259" s="50" t="s">
        <v>59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90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8" t="s">
        <v>49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8" t="s">
        <v>50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91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92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93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65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8" t="s">
        <v>66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60" t="s">
        <v>67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94</v>
      </c>
      <c r="F300" s="48">
        <v>155</v>
      </c>
      <c r="G300" s="48">
        <v>6.46</v>
      </c>
      <c r="H300" s="48">
        <v>6.49</v>
      </c>
      <c r="I300" s="48">
        <v>23.21</v>
      </c>
      <c r="J300" s="48">
        <v>199.5</v>
      </c>
      <c r="K300" s="49"/>
      <c r="L300" s="48"/>
    </row>
    <row r="301" spans="1:12" ht="14.4" x14ac:dyDescent="0.3">
      <c r="A301" s="25"/>
      <c r="B301" s="16"/>
      <c r="C301" s="11"/>
      <c r="D301" s="6"/>
      <c r="E301" s="58" t="s">
        <v>47</v>
      </c>
      <c r="F301" s="59">
        <v>40</v>
      </c>
      <c r="G301" s="59">
        <v>2.33</v>
      </c>
      <c r="H301" s="59">
        <v>8.1199999999999992</v>
      </c>
      <c r="I301" s="59">
        <v>15.55</v>
      </c>
      <c r="J301" s="59">
        <v>144.6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76</v>
      </c>
      <c r="F302" s="51">
        <v>200</v>
      </c>
      <c r="G302" s="51">
        <v>3.17</v>
      </c>
      <c r="H302" s="51">
        <v>2.68</v>
      </c>
      <c r="I302" s="51">
        <v>5.97</v>
      </c>
      <c r="J302" s="51">
        <v>60.6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49</v>
      </c>
      <c r="F303" s="59">
        <v>30</v>
      </c>
      <c r="G303" s="59">
        <v>2.25</v>
      </c>
      <c r="H303" s="59">
        <v>0.87</v>
      </c>
      <c r="I303" s="59">
        <v>15.42</v>
      </c>
      <c r="J303" s="59">
        <v>78.599999999999994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 t="s">
        <v>50</v>
      </c>
      <c r="F304" s="59">
        <v>120</v>
      </c>
      <c r="G304" s="59">
        <v>0.48</v>
      </c>
      <c r="H304" s="59">
        <v>0.48</v>
      </c>
      <c r="I304" s="59">
        <v>11.76</v>
      </c>
      <c r="J304" s="59">
        <v>56.4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57</v>
      </c>
      <c r="F305" s="51">
        <v>40</v>
      </c>
      <c r="G305" s="51">
        <v>5.08</v>
      </c>
      <c r="H305" s="51">
        <v>4.5999999999999996</v>
      </c>
      <c r="I305" s="51">
        <v>0.28000000000000003</v>
      </c>
      <c r="J305" s="51">
        <v>62.8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19.77</v>
      </c>
      <c r="H307" s="21">
        <f t="shared" ref="H307" si="216">SUM(H300:H306)</f>
        <v>23.240000000000002</v>
      </c>
      <c r="I307" s="21">
        <f t="shared" ref="I307" si="217">SUM(I300:I306)</f>
        <v>72.190000000000012</v>
      </c>
      <c r="J307" s="21">
        <f t="shared" ref="J307" si="218">SUM(J300:J306)</f>
        <v>602.5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95</v>
      </c>
      <c r="F312" s="51">
        <v>60</v>
      </c>
      <c r="G312" s="51">
        <v>1.79</v>
      </c>
      <c r="H312" s="51">
        <v>3.11</v>
      </c>
      <c r="I312" s="51">
        <v>3.75</v>
      </c>
      <c r="J312" s="51">
        <v>50.16</v>
      </c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 t="s">
        <v>96</v>
      </c>
      <c r="F313" s="51">
        <v>200</v>
      </c>
      <c r="G313" s="51">
        <v>3.58</v>
      </c>
      <c r="H313" s="51">
        <v>10.34</v>
      </c>
      <c r="I313" s="51">
        <v>4.87</v>
      </c>
      <c r="J313" s="51">
        <v>125</v>
      </c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97</v>
      </c>
      <c r="F314" s="51">
        <v>200</v>
      </c>
      <c r="G314" s="51">
        <v>14.16</v>
      </c>
      <c r="H314" s="51">
        <v>10.92</v>
      </c>
      <c r="I314" s="51">
        <v>35.1</v>
      </c>
      <c r="J314" s="51">
        <v>335.5</v>
      </c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8" t="s">
        <v>98</v>
      </c>
      <c r="F316" s="59">
        <v>200</v>
      </c>
      <c r="G316" s="59">
        <v>0.16</v>
      </c>
      <c r="H316" s="59">
        <v>0.12</v>
      </c>
      <c r="I316" s="59">
        <v>18.100000000000001</v>
      </c>
      <c r="J316" s="59">
        <v>74.599999999999994</v>
      </c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8" t="s">
        <v>66</v>
      </c>
      <c r="F317" s="59">
        <v>40</v>
      </c>
      <c r="G317" s="59">
        <v>3.04</v>
      </c>
      <c r="H317" s="59">
        <v>0.32</v>
      </c>
      <c r="I317" s="59">
        <v>19.68</v>
      </c>
      <c r="J317" s="59">
        <v>94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60" t="s">
        <v>67</v>
      </c>
      <c r="F318" s="61">
        <v>50</v>
      </c>
      <c r="G318" s="61">
        <v>3.3</v>
      </c>
      <c r="H318" s="61">
        <v>0.6</v>
      </c>
      <c r="I318" s="61">
        <v>19.8</v>
      </c>
      <c r="J318" s="61">
        <v>99</v>
      </c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750</v>
      </c>
      <c r="G321" s="21">
        <f t="shared" ref="G321" si="225">SUM(G312:G320)</f>
        <v>26.03</v>
      </c>
      <c r="H321" s="21">
        <f t="shared" ref="H321" si="226">SUM(H312:H320)</f>
        <v>25.41</v>
      </c>
      <c r="I321" s="21">
        <f t="shared" ref="I321" si="227">SUM(I312:I320)</f>
        <v>101.3</v>
      </c>
      <c r="J321" s="21">
        <f t="shared" ref="J321" si="228">SUM(J312:J320)</f>
        <v>778.26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1335</v>
      </c>
      <c r="G341" s="34">
        <f t="shared" ref="G341" si="245">G307+G311+G321+G326+G333+G340</f>
        <v>45.8</v>
      </c>
      <c r="H341" s="34">
        <f t="shared" ref="H341" si="246">H307+H311+H321+H326+H333+H340</f>
        <v>48.650000000000006</v>
      </c>
      <c r="I341" s="34">
        <f t="shared" ref="I341" si="247">I307+I311+I321+I326+I333+I340</f>
        <v>173.49</v>
      </c>
      <c r="J341" s="34">
        <f t="shared" ref="J341" si="248">J307+J311+J321+J326+J333+J340</f>
        <v>1380.76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2" t="s">
        <v>46</v>
      </c>
      <c r="F342" s="48">
        <v>185</v>
      </c>
      <c r="G342" s="48">
        <v>6.73</v>
      </c>
      <c r="H342" s="48">
        <v>5.65</v>
      </c>
      <c r="I342" s="48">
        <v>33.299999999999997</v>
      </c>
      <c r="J342" s="48">
        <v>222.6</v>
      </c>
      <c r="K342" s="49"/>
      <c r="L342" s="48"/>
    </row>
    <row r="343" spans="1:12" ht="14.4" x14ac:dyDescent="0.3">
      <c r="A343" s="15"/>
      <c r="B343" s="16"/>
      <c r="C343" s="11"/>
      <c r="D343" s="6"/>
      <c r="E343" s="58" t="s">
        <v>59</v>
      </c>
      <c r="F343" s="59">
        <v>55</v>
      </c>
      <c r="G343" s="59">
        <v>6.28</v>
      </c>
      <c r="H343" s="59">
        <v>12.11</v>
      </c>
      <c r="I343" s="59">
        <v>15.55</v>
      </c>
      <c r="J343" s="59">
        <v>196.1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48</v>
      </c>
      <c r="F344" s="59">
        <v>200</v>
      </c>
      <c r="G344" s="59">
        <v>1.46</v>
      </c>
      <c r="H344" s="59">
        <v>1.08</v>
      </c>
      <c r="I344" s="59">
        <v>11.96</v>
      </c>
      <c r="J344" s="59">
        <v>63.7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49</v>
      </c>
      <c r="F345" s="59">
        <v>30</v>
      </c>
      <c r="G345" s="59">
        <v>2.25</v>
      </c>
      <c r="H345" s="59">
        <v>0.87</v>
      </c>
      <c r="I345" s="59">
        <v>15.42</v>
      </c>
      <c r="J345" s="59">
        <v>78.599999999999994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8" t="s">
        <v>50</v>
      </c>
      <c r="F346" s="59">
        <v>120</v>
      </c>
      <c r="G346" s="59">
        <v>0.48</v>
      </c>
      <c r="H346" s="59">
        <v>0.48</v>
      </c>
      <c r="I346" s="59">
        <v>11.76</v>
      </c>
      <c r="J346" s="59">
        <v>56.4</v>
      </c>
      <c r="K346" s="52"/>
      <c r="L346" s="51"/>
    </row>
    <row r="347" spans="1:12" ht="14.4" x14ac:dyDescent="0.3">
      <c r="A347" s="15"/>
      <c r="B347" s="16"/>
      <c r="C347" s="11"/>
      <c r="D347" s="6"/>
      <c r="E347" s="58" t="s">
        <v>69</v>
      </c>
      <c r="F347" s="59">
        <v>50</v>
      </c>
      <c r="G347" s="59">
        <v>2.4300000000000002</v>
      </c>
      <c r="H347" s="59">
        <v>0.95</v>
      </c>
      <c r="I347" s="59">
        <v>11.6</v>
      </c>
      <c r="J347" s="59">
        <v>99.14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640</v>
      </c>
      <c r="G349" s="21">
        <f t="shared" ref="G349" si="250">SUM(G342:G348)</f>
        <v>19.630000000000003</v>
      </c>
      <c r="H349" s="21">
        <f t="shared" ref="H349" si="251">SUM(H342:H348)</f>
        <v>21.139999999999997</v>
      </c>
      <c r="I349" s="21">
        <f t="shared" ref="I349" si="252">SUM(I342:I348)</f>
        <v>99.589999999999989</v>
      </c>
      <c r="J349" s="21">
        <f t="shared" ref="J349" si="253">SUM(J342:J348)</f>
        <v>716.54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99</v>
      </c>
      <c r="F354" s="51">
        <v>60</v>
      </c>
      <c r="G354" s="51">
        <v>0.84</v>
      </c>
      <c r="H354" s="51">
        <v>3.61</v>
      </c>
      <c r="I354" s="51">
        <v>4.9400000000000004</v>
      </c>
      <c r="J354" s="51">
        <v>55.68</v>
      </c>
      <c r="K354" s="52"/>
      <c r="L354" s="51"/>
    </row>
    <row r="355" spans="1:12" ht="26.4" x14ac:dyDescent="0.3">
      <c r="A355" s="15"/>
      <c r="B355" s="16"/>
      <c r="C355" s="11"/>
      <c r="D355" s="7" t="s">
        <v>28</v>
      </c>
      <c r="E355" s="50" t="s">
        <v>100</v>
      </c>
      <c r="F355" s="51">
        <v>220</v>
      </c>
      <c r="G355" s="51">
        <v>5.0999999999999996</v>
      </c>
      <c r="H355" s="51">
        <v>13.2</v>
      </c>
      <c r="I355" s="51">
        <v>19.14</v>
      </c>
      <c r="J355" s="51">
        <v>201.4</v>
      </c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101</v>
      </c>
      <c r="F356" s="51">
        <v>90</v>
      </c>
      <c r="G356" s="51">
        <v>11.63</v>
      </c>
      <c r="H356" s="51">
        <v>7.38</v>
      </c>
      <c r="I356" s="51">
        <v>14.26</v>
      </c>
      <c r="J356" s="51">
        <v>171</v>
      </c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102</v>
      </c>
      <c r="F357" s="51">
        <v>180</v>
      </c>
      <c r="G357" s="51">
        <v>3.68</v>
      </c>
      <c r="H357" s="51">
        <v>5.76</v>
      </c>
      <c r="I357" s="51">
        <v>24.53</v>
      </c>
      <c r="J357" s="51">
        <v>164.7</v>
      </c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8" t="s">
        <v>54</v>
      </c>
      <c r="F358" s="59">
        <v>180</v>
      </c>
      <c r="G358" s="59">
        <v>0.9</v>
      </c>
      <c r="H358" s="59">
        <v>0</v>
      </c>
      <c r="I358" s="59">
        <v>18.18</v>
      </c>
      <c r="J358" s="59">
        <v>76</v>
      </c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8" t="s">
        <v>66</v>
      </c>
      <c r="F359" s="59">
        <v>40</v>
      </c>
      <c r="G359" s="59">
        <v>3.04</v>
      </c>
      <c r="H359" s="59">
        <v>0.32</v>
      </c>
      <c r="I359" s="59">
        <v>19.68</v>
      </c>
      <c r="J359" s="59">
        <v>94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60" t="s">
        <v>67</v>
      </c>
      <c r="F360" s="61">
        <v>50</v>
      </c>
      <c r="G360" s="61">
        <v>3.3</v>
      </c>
      <c r="H360" s="61">
        <v>0.6</v>
      </c>
      <c r="I360" s="61">
        <v>19.8</v>
      </c>
      <c r="J360" s="61">
        <v>99</v>
      </c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28.49</v>
      </c>
      <c r="H363" s="21">
        <f t="shared" ref="H363" si="260">SUM(H354:H362)</f>
        <v>30.869999999999997</v>
      </c>
      <c r="I363" s="21">
        <f t="shared" ref="I363" si="261">SUM(I354:I362)</f>
        <v>120.53000000000002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1460</v>
      </c>
      <c r="G383" s="34">
        <f t="shared" ref="G383" si="279">G349+G353+G363+G368+G375+G382</f>
        <v>48.120000000000005</v>
      </c>
      <c r="H383" s="34">
        <f t="shared" ref="H383" si="280">H349+H353+H363+H368+H375+H382</f>
        <v>52.009999999999991</v>
      </c>
      <c r="I383" s="34">
        <f t="shared" ref="I383" si="281">I349+I353+I363+I368+I375+I382</f>
        <v>220.12</v>
      </c>
      <c r="J383" s="34">
        <f t="shared" ref="J383" si="282">J349+J353+J363+J368+J375+J382</f>
        <v>1578.32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103</v>
      </c>
      <c r="F384" s="48">
        <v>150</v>
      </c>
      <c r="G384" s="48">
        <v>3.8</v>
      </c>
      <c r="H384" s="48">
        <v>3.82</v>
      </c>
      <c r="I384" s="48">
        <v>21.48</v>
      </c>
      <c r="J384" s="48">
        <v>93.9</v>
      </c>
      <c r="K384" s="49"/>
      <c r="L384" s="48"/>
    </row>
    <row r="385" spans="1:12" ht="14.4" x14ac:dyDescent="0.3">
      <c r="A385" s="25"/>
      <c r="B385" s="16"/>
      <c r="C385" s="11"/>
      <c r="D385" s="6"/>
      <c r="E385" s="58" t="s">
        <v>47</v>
      </c>
      <c r="F385" s="59">
        <v>40</v>
      </c>
      <c r="G385" s="59">
        <v>2.33</v>
      </c>
      <c r="H385" s="59">
        <v>8.1199999999999992</v>
      </c>
      <c r="I385" s="59">
        <v>15.55</v>
      </c>
      <c r="J385" s="59">
        <v>144.6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58</v>
      </c>
      <c r="F386" s="59">
        <v>200</v>
      </c>
      <c r="G386" s="59">
        <v>4.08</v>
      </c>
      <c r="H386" s="59">
        <v>3.41</v>
      </c>
      <c r="I386" s="59">
        <v>7.6</v>
      </c>
      <c r="J386" s="59">
        <v>78.599999999999994</v>
      </c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49</v>
      </c>
      <c r="F387" s="59">
        <v>30</v>
      </c>
      <c r="G387" s="59">
        <v>2.25</v>
      </c>
      <c r="H387" s="59">
        <v>0.87</v>
      </c>
      <c r="I387" s="59">
        <v>15.42</v>
      </c>
      <c r="J387" s="59">
        <v>78.599999999999994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8" t="s">
        <v>50</v>
      </c>
      <c r="F388" s="59">
        <v>120</v>
      </c>
      <c r="G388" s="59">
        <v>0.48</v>
      </c>
      <c r="H388" s="59">
        <v>0.48</v>
      </c>
      <c r="I388" s="59">
        <v>11.76</v>
      </c>
      <c r="J388" s="59">
        <v>56.4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12.940000000000001</v>
      </c>
      <c r="H391" s="21">
        <f t="shared" ref="H391" si="285">SUM(H384:H390)</f>
        <v>16.7</v>
      </c>
      <c r="I391" s="21">
        <f t="shared" ref="I391" si="286">SUM(I384:I390)</f>
        <v>71.81</v>
      </c>
      <c r="J391" s="21">
        <f t="shared" ref="J391" si="287">SUM(J384:J390)</f>
        <v>452.1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61</v>
      </c>
      <c r="F396" s="59">
        <v>60</v>
      </c>
      <c r="G396" s="59">
        <v>0.48</v>
      </c>
      <c r="H396" s="59">
        <v>0.06</v>
      </c>
      <c r="I396" s="59">
        <v>1.5</v>
      </c>
      <c r="J396" s="59">
        <v>8.4</v>
      </c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104</v>
      </c>
      <c r="F397" s="51">
        <v>210</v>
      </c>
      <c r="G397" s="51">
        <v>1.87</v>
      </c>
      <c r="H397" s="51">
        <v>9.57</v>
      </c>
      <c r="I397" s="51">
        <v>9.94</v>
      </c>
      <c r="J397" s="51">
        <v>102</v>
      </c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105</v>
      </c>
      <c r="F398" s="51">
        <v>100</v>
      </c>
      <c r="G398" s="51">
        <v>14.44</v>
      </c>
      <c r="H398" s="51">
        <v>12.25</v>
      </c>
      <c r="I398" s="51">
        <v>3.78</v>
      </c>
      <c r="J398" s="51">
        <v>181</v>
      </c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106</v>
      </c>
      <c r="F399" s="51">
        <v>153</v>
      </c>
      <c r="G399" s="51">
        <v>5.68</v>
      </c>
      <c r="H399" s="51">
        <v>2.84</v>
      </c>
      <c r="I399" s="51">
        <v>31.96</v>
      </c>
      <c r="J399" s="51">
        <v>176.06</v>
      </c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107</v>
      </c>
      <c r="F400" s="51">
        <v>200</v>
      </c>
      <c r="G400" s="51">
        <v>0.35</v>
      </c>
      <c r="H400" s="51">
        <v>0.08</v>
      </c>
      <c r="I400" s="51">
        <v>31.85</v>
      </c>
      <c r="J400" s="51">
        <v>130.19999999999999</v>
      </c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8" t="s">
        <v>66</v>
      </c>
      <c r="F401" s="59">
        <v>40</v>
      </c>
      <c r="G401" s="59">
        <v>3.04</v>
      </c>
      <c r="H401" s="59">
        <v>0.32</v>
      </c>
      <c r="I401" s="59">
        <v>19.68</v>
      </c>
      <c r="J401" s="59">
        <v>94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60" t="s">
        <v>67</v>
      </c>
      <c r="F402" s="61">
        <v>50</v>
      </c>
      <c r="G402" s="61">
        <v>3.3</v>
      </c>
      <c r="H402" s="61">
        <v>0.6</v>
      </c>
      <c r="I402" s="61">
        <v>19.8</v>
      </c>
      <c r="J402" s="61">
        <v>99</v>
      </c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813</v>
      </c>
      <c r="G405" s="21">
        <f t="shared" ref="G405" si="294">SUM(G396:G404)</f>
        <v>29.16</v>
      </c>
      <c r="H405" s="21">
        <f t="shared" ref="H405" si="295">SUM(H396:H404)</f>
        <v>25.720000000000002</v>
      </c>
      <c r="I405" s="21">
        <f t="shared" ref="I405" si="296">SUM(I396:I404)</f>
        <v>118.51</v>
      </c>
      <c r="J405" s="21">
        <f t="shared" ref="J405" si="297">SUM(J396:J404)</f>
        <v>790.66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1353</v>
      </c>
      <c r="G425" s="34">
        <f t="shared" ref="G425" si="314">G391+G395+G405+G410+G417+G424</f>
        <v>42.1</v>
      </c>
      <c r="H425" s="34">
        <f t="shared" ref="H425" si="315">H391+H395+H405+H410+H417+H424</f>
        <v>42.42</v>
      </c>
      <c r="I425" s="34">
        <f t="shared" ref="I425" si="316">I391+I395+I405+I410+I417+I424</f>
        <v>190.32</v>
      </c>
      <c r="J425" s="34">
        <f t="shared" ref="J425" si="317">J391+J395+J405+J410+J417+J424</f>
        <v>1242.76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150</v>
      </c>
      <c r="G426" s="48">
        <v>12.1</v>
      </c>
      <c r="H426" s="48">
        <v>13.05</v>
      </c>
      <c r="I426" s="48">
        <v>9.64</v>
      </c>
      <c r="J426" s="48">
        <v>187.6</v>
      </c>
      <c r="K426" s="49"/>
      <c r="L426" s="48"/>
    </row>
    <row r="427" spans="1:12" ht="14.4" x14ac:dyDescent="0.3">
      <c r="A427" s="25"/>
      <c r="B427" s="16"/>
      <c r="C427" s="11"/>
      <c r="D427" s="6"/>
      <c r="E427" s="58" t="s">
        <v>59</v>
      </c>
      <c r="F427" s="59">
        <v>55</v>
      </c>
      <c r="G427" s="59">
        <v>6.28</v>
      </c>
      <c r="H427" s="59">
        <v>12.11</v>
      </c>
      <c r="I427" s="59">
        <v>15.55</v>
      </c>
      <c r="J427" s="59">
        <v>196.1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70</v>
      </c>
      <c r="F428" s="51">
        <v>200</v>
      </c>
      <c r="G428" s="51">
        <v>0.38</v>
      </c>
      <c r="H428" s="51">
        <v>0.1</v>
      </c>
      <c r="I428" s="51">
        <v>10.06</v>
      </c>
      <c r="J428" s="51">
        <v>42.66</v>
      </c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49</v>
      </c>
      <c r="F429" s="59">
        <v>30</v>
      </c>
      <c r="G429" s="59">
        <v>2.25</v>
      </c>
      <c r="H429" s="59">
        <v>0.87</v>
      </c>
      <c r="I429" s="59">
        <v>15.42</v>
      </c>
      <c r="J429" s="59">
        <v>78.599999999999994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8" t="s">
        <v>50</v>
      </c>
      <c r="F430" s="59">
        <v>120</v>
      </c>
      <c r="G430" s="59">
        <v>0.48</v>
      </c>
      <c r="H430" s="59">
        <v>0.48</v>
      </c>
      <c r="I430" s="59">
        <v>11.76</v>
      </c>
      <c r="J430" s="59">
        <v>56.4</v>
      </c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319">SUM(G426:G432)</f>
        <v>21.49</v>
      </c>
      <c r="H433" s="21">
        <f t="shared" ref="H433" si="320">SUM(H426:H432)</f>
        <v>26.610000000000003</v>
      </c>
      <c r="I433" s="21">
        <f t="shared" ref="I433" si="321">SUM(I426:I432)</f>
        <v>62.43</v>
      </c>
      <c r="J433" s="21">
        <f t="shared" ref="J433" si="322">SUM(J426:J432)</f>
        <v>561.36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108</v>
      </c>
      <c r="F438" s="51">
        <v>60</v>
      </c>
      <c r="G438" s="51">
        <v>1.23</v>
      </c>
      <c r="H438" s="51">
        <v>1.75</v>
      </c>
      <c r="I438" s="51">
        <v>5.87</v>
      </c>
      <c r="J438" s="51">
        <v>44.16</v>
      </c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 t="s">
        <v>109</v>
      </c>
      <c r="F439" s="51">
        <v>221</v>
      </c>
      <c r="G439" s="51">
        <v>3.17</v>
      </c>
      <c r="H439" s="51">
        <v>6.91</v>
      </c>
      <c r="I439" s="51">
        <v>7.56</v>
      </c>
      <c r="J439" s="51">
        <v>110.66</v>
      </c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110</v>
      </c>
      <c r="F440" s="51">
        <v>90</v>
      </c>
      <c r="G440" s="51">
        <v>13.09</v>
      </c>
      <c r="H440" s="51">
        <v>12.24</v>
      </c>
      <c r="I440" s="51">
        <v>8.14</v>
      </c>
      <c r="J440" s="51">
        <v>194.63</v>
      </c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 t="s">
        <v>111</v>
      </c>
      <c r="F441" s="51">
        <v>153</v>
      </c>
      <c r="G441" s="51">
        <v>3.67</v>
      </c>
      <c r="H441" s="51">
        <v>7.55</v>
      </c>
      <c r="I441" s="51">
        <v>36.72</v>
      </c>
      <c r="J441" s="51">
        <v>229.46</v>
      </c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 t="s">
        <v>74</v>
      </c>
      <c r="F442" s="51">
        <v>200</v>
      </c>
      <c r="G442" s="51">
        <v>0.68</v>
      </c>
      <c r="H442" s="51">
        <v>0.28000000000000003</v>
      </c>
      <c r="I442" s="51">
        <v>27.6</v>
      </c>
      <c r="J442" s="51">
        <v>88.2</v>
      </c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8" t="s">
        <v>66</v>
      </c>
      <c r="F443" s="59">
        <v>40</v>
      </c>
      <c r="G443" s="59">
        <v>3.04</v>
      </c>
      <c r="H443" s="59">
        <v>0.32</v>
      </c>
      <c r="I443" s="59">
        <v>19.68</v>
      </c>
      <c r="J443" s="59">
        <v>94</v>
      </c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60" t="s">
        <v>67</v>
      </c>
      <c r="F444" s="61">
        <v>50</v>
      </c>
      <c r="G444" s="61">
        <v>3.3</v>
      </c>
      <c r="H444" s="61">
        <v>0.6</v>
      </c>
      <c r="I444" s="61">
        <v>19.8</v>
      </c>
      <c r="J444" s="61">
        <v>99</v>
      </c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814</v>
      </c>
      <c r="G447" s="21">
        <f t="shared" ref="G447" si="328">SUM(G438:G446)</f>
        <v>28.180000000000003</v>
      </c>
      <c r="H447" s="21">
        <f t="shared" ref="H447" si="329">SUM(H438:H446)</f>
        <v>29.650000000000002</v>
      </c>
      <c r="I447" s="21">
        <f t="shared" ref="I447" si="330">SUM(I438:I446)</f>
        <v>125.36999999999999</v>
      </c>
      <c r="J447" s="21">
        <f t="shared" ref="J447" si="331">SUM(J438:J446)</f>
        <v>860.11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1369</v>
      </c>
      <c r="G467" s="34">
        <f t="shared" ref="G467" si="348">G433+G437+G447+G452+G459+G466</f>
        <v>49.67</v>
      </c>
      <c r="H467" s="34">
        <f t="shared" ref="H467" si="349">H433+H437+H447+H452+H459+H466</f>
        <v>56.260000000000005</v>
      </c>
      <c r="I467" s="34">
        <f t="shared" ref="I467" si="350">I433+I437+I447+I452+I459+I466</f>
        <v>187.79999999999998</v>
      </c>
      <c r="J467" s="34">
        <f t="shared" ref="J467" si="351">J433+J437+J447+J452+J459+J466</f>
        <v>1421.47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112</v>
      </c>
      <c r="F468" s="48">
        <v>150</v>
      </c>
      <c r="G468" s="48">
        <v>4.0999999999999996</v>
      </c>
      <c r="H468" s="48">
        <v>3.91</v>
      </c>
      <c r="I468" s="48">
        <v>25.13</v>
      </c>
      <c r="J468" s="48">
        <v>140.69999999999999</v>
      </c>
      <c r="K468" s="49"/>
      <c r="L468" s="48"/>
    </row>
    <row r="469" spans="1:12" ht="14.4" x14ac:dyDescent="0.3">
      <c r="A469" s="25"/>
      <c r="B469" s="16"/>
      <c r="C469" s="11"/>
      <c r="D469" s="6"/>
      <c r="E469" s="58" t="s">
        <v>47</v>
      </c>
      <c r="F469" s="59">
        <v>40</v>
      </c>
      <c r="G469" s="59">
        <v>2.33</v>
      </c>
      <c r="H469" s="59">
        <v>8.1199999999999992</v>
      </c>
      <c r="I469" s="59">
        <v>15.55</v>
      </c>
      <c r="J469" s="59">
        <v>144.6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76</v>
      </c>
      <c r="F470" s="51">
        <v>200</v>
      </c>
      <c r="G470" s="51">
        <v>3.17</v>
      </c>
      <c r="H470" s="51">
        <v>2.68</v>
      </c>
      <c r="I470" s="51">
        <v>5.97</v>
      </c>
      <c r="J470" s="51">
        <v>60.6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49</v>
      </c>
      <c r="F471" s="59">
        <v>30</v>
      </c>
      <c r="G471" s="59">
        <v>2.25</v>
      </c>
      <c r="H471" s="59">
        <v>0.87</v>
      </c>
      <c r="I471" s="59">
        <v>15.42</v>
      </c>
      <c r="J471" s="59">
        <v>78.599999999999994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8" t="s">
        <v>50</v>
      </c>
      <c r="F472" s="59">
        <v>120</v>
      </c>
      <c r="G472" s="59">
        <v>0.48</v>
      </c>
      <c r="H472" s="59">
        <v>0.48</v>
      </c>
      <c r="I472" s="59">
        <v>11.76</v>
      </c>
      <c r="J472" s="59">
        <v>56.4</v>
      </c>
      <c r="K472" s="52"/>
      <c r="L472" s="51"/>
    </row>
    <row r="473" spans="1:12" ht="14.4" x14ac:dyDescent="0.3">
      <c r="A473" s="25"/>
      <c r="B473" s="16"/>
      <c r="C473" s="11"/>
      <c r="D473" s="6"/>
      <c r="E473" s="58" t="s">
        <v>69</v>
      </c>
      <c r="F473" s="59">
        <v>50</v>
      </c>
      <c r="G473" s="59">
        <v>2.4300000000000002</v>
      </c>
      <c r="H473" s="59">
        <v>0.95</v>
      </c>
      <c r="I473" s="59">
        <v>11.6</v>
      </c>
      <c r="J473" s="59">
        <v>99.14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353">SUM(G468:G474)</f>
        <v>14.76</v>
      </c>
      <c r="H475" s="21">
        <f t="shared" ref="H475" si="354">SUM(H468:H474)</f>
        <v>17.009999999999998</v>
      </c>
      <c r="I475" s="21">
        <f t="shared" ref="I475" si="355">SUM(I468:I474)</f>
        <v>85.429999999999993</v>
      </c>
      <c r="J475" s="21">
        <f t="shared" ref="J475" si="356">SUM(J468:J474)</f>
        <v>580.04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61</v>
      </c>
      <c r="F480" s="59">
        <v>60</v>
      </c>
      <c r="G480" s="59">
        <v>0.48</v>
      </c>
      <c r="H480" s="59">
        <v>0.06</v>
      </c>
      <c r="I480" s="59">
        <v>1.5</v>
      </c>
      <c r="J480" s="59">
        <v>8.4</v>
      </c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 t="s">
        <v>113</v>
      </c>
      <c r="F481" s="51">
        <v>211</v>
      </c>
      <c r="G481" s="51">
        <v>5.04</v>
      </c>
      <c r="H481" s="51">
        <v>14.96</v>
      </c>
      <c r="I481" s="51">
        <v>15.12</v>
      </c>
      <c r="J481" s="51">
        <v>136.97</v>
      </c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114</v>
      </c>
      <c r="F482" s="51">
        <v>120</v>
      </c>
      <c r="G482" s="51">
        <v>10.050000000000001</v>
      </c>
      <c r="H482" s="51">
        <v>9.7799999999999994</v>
      </c>
      <c r="I482" s="51">
        <v>10.31</v>
      </c>
      <c r="J482" s="51">
        <v>169.36</v>
      </c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 t="s">
        <v>115</v>
      </c>
      <c r="F483" s="51">
        <v>150</v>
      </c>
      <c r="G483" s="51">
        <v>8.77</v>
      </c>
      <c r="H483" s="51">
        <v>2.2999999999999998</v>
      </c>
      <c r="I483" s="51">
        <v>39.729999999999997</v>
      </c>
      <c r="J483" s="51">
        <v>214</v>
      </c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8" t="s">
        <v>54</v>
      </c>
      <c r="F484" s="59">
        <v>180</v>
      </c>
      <c r="G484" s="59">
        <v>0.9</v>
      </c>
      <c r="H484" s="59">
        <v>0</v>
      </c>
      <c r="I484" s="59">
        <v>18.18</v>
      </c>
      <c r="J484" s="59">
        <v>76</v>
      </c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8" t="s">
        <v>66</v>
      </c>
      <c r="F485" s="59">
        <v>40</v>
      </c>
      <c r="G485" s="59">
        <v>3.04</v>
      </c>
      <c r="H485" s="59">
        <v>0.32</v>
      </c>
      <c r="I485" s="59">
        <v>19.68</v>
      </c>
      <c r="J485" s="59">
        <v>94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60" t="s">
        <v>67</v>
      </c>
      <c r="F486" s="61">
        <v>50</v>
      </c>
      <c r="G486" s="61">
        <v>3.3</v>
      </c>
      <c r="H486" s="61">
        <v>0.6</v>
      </c>
      <c r="I486" s="61">
        <v>19.8</v>
      </c>
      <c r="J486" s="61">
        <v>99</v>
      </c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811</v>
      </c>
      <c r="G489" s="21">
        <f t="shared" ref="G489" si="363">SUM(G480:G488)</f>
        <v>31.58</v>
      </c>
      <c r="H489" s="21">
        <f t="shared" ref="H489" si="364">SUM(H480:H488)</f>
        <v>28.020000000000003</v>
      </c>
      <c r="I489" s="21">
        <f t="shared" ref="I489" si="365">SUM(I480:I488)</f>
        <v>124.32000000000001</v>
      </c>
      <c r="J489" s="21">
        <f t="shared" ref="J489" si="366">SUM(J480:J488)</f>
        <v>797.73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1401</v>
      </c>
      <c r="G509" s="34">
        <f t="shared" ref="G509" si="383">G475+G479+G489+G494+G501+G508</f>
        <v>46.339999999999996</v>
      </c>
      <c r="H509" s="34">
        <f t="shared" ref="H509" si="384">H475+H479+H489+H494+H501+H508</f>
        <v>45.03</v>
      </c>
      <c r="I509" s="34">
        <f t="shared" ref="I509" si="385">I475+I479+I489+I494+I501+I508</f>
        <v>209.75</v>
      </c>
      <c r="J509" s="34">
        <f t="shared" ref="J509" si="386">J475+J479+J489+J494+J501+J508</f>
        <v>1377.77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116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/>
      <c r="L510" s="48"/>
    </row>
    <row r="511" spans="1:12" ht="14.4" x14ac:dyDescent="0.3">
      <c r="A511" s="25"/>
      <c r="B511" s="16"/>
      <c r="C511" s="11"/>
      <c r="D511" s="6"/>
      <c r="E511" s="58" t="s">
        <v>47</v>
      </c>
      <c r="F511" s="59">
        <v>40</v>
      </c>
      <c r="G511" s="59">
        <v>2.33</v>
      </c>
      <c r="H511" s="59">
        <v>8.1199999999999992</v>
      </c>
      <c r="I511" s="59">
        <v>15.55</v>
      </c>
      <c r="J511" s="59">
        <v>144.6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48</v>
      </c>
      <c r="F512" s="59">
        <v>200</v>
      </c>
      <c r="G512" s="59">
        <v>1.46</v>
      </c>
      <c r="H512" s="59">
        <v>1.08</v>
      </c>
      <c r="I512" s="59">
        <v>11.96</v>
      </c>
      <c r="J512" s="59">
        <v>63.7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49</v>
      </c>
      <c r="F513" s="59">
        <v>30</v>
      </c>
      <c r="G513" s="59">
        <v>2.25</v>
      </c>
      <c r="H513" s="59">
        <v>0.87</v>
      </c>
      <c r="I513" s="59">
        <v>15.42</v>
      </c>
      <c r="J513" s="59">
        <v>78.599999999999994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8" t="s">
        <v>50</v>
      </c>
      <c r="F514" s="59">
        <v>120</v>
      </c>
      <c r="G514" s="59">
        <v>0.48</v>
      </c>
      <c r="H514" s="59">
        <v>0.48</v>
      </c>
      <c r="I514" s="59">
        <v>11.76</v>
      </c>
      <c r="J514" s="59">
        <v>56.4</v>
      </c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14.82</v>
      </c>
      <c r="H517" s="21">
        <f t="shared" ref="H517" si="389">SUM(H510:H516)</f>
        <v>17.420000000000002</v>
      </c>
      <c r="I517" s="21">
        <f t="shared" ref="I517" si="390">SUM(I510:I516)</f>
        <v>83.3</v>
      </c>
      <c r="J517" s="21">
        <f t="shared" ref="J517" si="391">SUM(J510:J516)</f>
        <v>580.49999999999989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51</v>
      </c>
      <c r="F522" s="59">
        <v>60</v>
      </c>
      <c r="G522" s="59">
        <v>0.66</v>
      </c>
      <c r="H522" s="59">
        <v>0.12</v>
      </c>
      <c r="I522" s="59">
        <v>2.2799999999999998</v>
      </c>
      <c r="J522" s="59">
        <v>14.4</v>
      </c>
      <c r="K522" s="52"/>
      <c r="L522" s="51"/>
    </row>
    <row r="523" spans="1:12" ht="26.4" x14ac:dyDescent="0.3">
      <c r="A523" s="25"/>
      <c r="B523" s="16"/>
      <c r="C523" s="11"/>
      <c r="D523" s="7" t="s">
        <v>28</v>
      </c>
      <c r="E523" s="50" t="s">
        <v>117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 t="s">
        <v>118</v>
      </c>
      <c r="F524" s="51">
        <v>90</v>
      </c>
      <c r="G524" s="51">
        <v>11.25</v>
      </c>
      <c r="H524" s="51">
        <v>10.78</v>
      </c>
      <c r="I524" s="51">
        <v>4.0199999999999996</v>
      </c>
      <c r="J524" s="51">
        <v>158.28</v>
      </c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 t="s">
        <v>102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8" t="s">
        <v>65</v>
      </c>
      <c r="F526" s="59">
        <v>200</v>
      </c>
      <c r="G526" s="59">
        <v>0.66</v>
      </c>
      <c r="H526" s="59">
        <v>0.09</v>
      </c>
      <c r="I526" s="59">
        <v>22.03</v>
      </c>
      <c r="J526" s="59">
        <v>92.8</v>
      </c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8" t="s">
        <v>66</v>
      </c>
      <c r="F527" s="59">
        <v>40</v>
      </c>
      <c r="G527" s="59">
        <v>3.04</v>
      </c>
      <c r="H527" s="59">
        <v>0.32</v>
      </c>
      <c r="I527" s="59">
        <v>19.68</v>
      </c>
      <c r="J527" s="59">
        <v>94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60" t="s">
        <v>67</v>
      </c>
      <c r="F528" s="61">
        <v>50</v>
      </c>
      <c r="G528" s="61">
        <v>3.3</v>
      </c>
      <c r="H528" s="61">
        <v>0.6</v>
      </c>
      <c r="I528" s="61">
        <v>19.8</v>
      </c>
      <c r="J528" s="61">
        <v>99</v>
      </c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29.32</v>
      </c>
      <c r="H531" s="21">
        <f t="shared" ref="H531" si="398">SUM(H522:H530)</f>
        <v>26.74</v>
      </c>
      <c r="I531" s="21">
        <f t="shared" ref="I531" si="399">SUM(I522:I530)</f>
        <v>111.60000000000001</v>
      </c>
      <c r="J531" s="21">
        <f t="shared" ref="J531" si="400">SUM(J522:J530)</f>
        <v>787.98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1405</v>
      </c>
      <c r="G551" s="34">
        <f t="shared" ref="G551" si="417">G517+G521+G531+G536+G543+G550</f>
        <v>44.14</v>
      </c>
      <c r="H551" s="34">
        <f t="shared" ref="H551" si="418">H517+H521+H531+H536+H543+H550</f>
        <v>44.16</v>
      </c>
      <c r="I551" s="34">
        <f t="shared" ref="I551" si="419">I517+I521+I531+I536+I543+I550</f>
        <v>194.9</v>
      </c>
      <c r="J551" s="34">
        <f t="shared" ref="J551" si="420">J517+J521+J531+J536+J543+J550</f>
        <v>1368.48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 t="s">
        <v>119</v>
      </c>
      <c r="F552" s="48">
        <v>155</v>
      </c>
      <c r="G552" s="48">
        <v>3.56</v>
      </c>
      <c r="H552" s="48">
        <v>2.23</v>
      </c>
      <c r="I552" s="48">
        <v>24.26</v>
      </c>
      <c r="J552" s="48">
        <v>130.1</v>
      </c>
      <c r="K552" s="49"/>
      <c r="L552" s="48"/>
    </row>
    <row r="553" spans="1:12" ht="14.4" x14ac:dyDescent="0.3">
      <c r="A553" s="25"/>
      <c r="B553" s="16"/>
      <c r="C553" s="11"/>
      <c r="D553" s="6"/>
      <c r="E553" s="58" t="s">
        <v>59</v>
      </c>
      <c r="F553" s="59">
        <v>55</v>
      </c>
      <c r="G553" s="59">
        <v>6.28</v>
      </c>
      <c r="H553" s="59">
        <v>12.11</v>
      </c>
      <c r="I553" s="59">
        <v>15.55</v>
      </c>
      <c r="J553" s="59">
        <v>196.1</v>
      </c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8" t="s">
        <v>58</v>
      </c>
      <c r="F554" s="59">
        <v>200</v>
      </c>
      <c r="G554" s="59">
        <v>4.08</v>
      </c>
      <c r="H554" s="59">
        <v>3.41</v>
      </c>
      <c r="I554" s="59">
        <v>7.6</v>
      </c>
      <c r="J554" s="59">
        <v>78.599999999999994</v>
      </c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8" t="s">
        <v>49</v>
      </c>
      <c r="F555" s="59">
        <v>30</v>
      </c>
      <c r="G555" s="59">
        <v>2.25</v>
      </c>
      <c r="H555" s="59">
        <v>0.87</v>
      </c>
      <c r="I555" s="59">
        <v>15.42</v>
      </c>
      <c r="J555" s="59">
        <v>78.599999999999994</v>
      </c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8" t="s">
        <v>50</v>
      </c>
      <c r="F556" s="59">
        <v>120</v>
      </c>
      <c r="G556" s="59">
        <v>0.48</v>
      </c>
      <c r="H556" s="59">
        <v>0.48</v>
      </c>
      <c r="I556" s="59">
        <v>11.76</v>
      </c>
      <c r="J556" s="59">
        <v>56.4</v>
      </c>
      <c r="K556" s="52"/>
      <c r="L556" s="51"/>
    </row>
    <row r="557" spans="1:12" ht="14.4" x14ac:dyDescent="0.3">
      <c r="A557" s="25"/>
      <c r="B557" s="16"/>
      <c r="C557" s="11"/>
      <c r="D557" s="6"/>
      <c r="E557" s="50" t="s">
        <v>57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422">SUM(G552:G558)</f>
        <v>21.730000000000004</v>
      </c>
      <c r="H559" s="21">
        <f t="shared" ref="H559" si="423">SUM(H552:H558)</f>
        <v>23.700000000000003</v>
      </c>
      <c r="I559" s="21">
        <f t="shared" ref="I559" si="424">SUM(I552:I558)</f>
        <v>74.87</v>
      </c>
      <c r="J559" s="21">
        <f t="shared" ref="J559" si="425">SUM(J552:J558)</f>
        <v>602.59999999999991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120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 t="s">
        <v>121</v>
      </c>
      <c r="F565" s="51">
        <v>221</v>
      </c>
      <c r="G565" s="51">
        <v>3.93</v>
      </c>
      <c r="H565" s="51">
        <v>7.93</v>
      </c>
      <c r="I565" s="51">
        <v>14.39</v>
      </c>
      <c r="J565" s="51">
        <v>180.46</v>
      </c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 t="s">
        <v>122</v>
      </c>
      <c r="F566" s="51">
        <v>90</v>
      </c>
      <c r="G566" s="51">
        <v>8.7100000000000009</v>
      </c>
      <c r="H566" s="51">
        <v>11.14</v>
      </c>
      <c r="I566" s="51">
        <v>5.71</v>
      </c>
      <c r="J566" s="51">
        <v>128.35</v>
      </c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 t="s">
        <v>123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 t="s">
        <v>124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8" t="s">
        <v>66</v>
      </c>
      <c r="F569" s="59">
        <v>40</v>
      </c>
      <c r="G569" s="59">
        <v>3.04</v>
      </c>
      <c r="H569" s="59">
        <v>0.32</v>
      </c>
      <c r="I569" s="59">
        <v>19.68</v>
      </c>
      <c r="J569" s="59">
        <v>94</v>
      </c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60" t="s">
        <v>67</v>
      </c>
      <c r="F570" s="61">
        <v>50</v>
      </c>
      <c r="G570" s="61">
        <v>3.3</v>
      </c>
      <c r="H570" s="61">
        <v>0.6</v>
      </c>
      <c r="I570" s="61">
        <v>19.8</v>
      </c>
      <c r="J570" s="61">
        <v>99</v>
      </c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814</v>
      </c>
      <c r="G573" s="21">
        <f t="shared" ref="G573" si="432">SUM(G564:G572)</f>
        <v>25.666</v>
      </c>
      <c r="H573" s="21">
        <f t="shared" ref="H573" si="433">SUM(H564:H572)</f>
        <v>26.54</v>
      </c>
      <c r="I573" s="21">
        <f t="shared" ref="I573" si="434">SUM(I564:I572)</f>
        <v>111.68399999999998</v>
      </c>
      <c r="J573" s="21">
        <f t="shared" ref="J573" si="435">SUM(J564:J572)</f>
        <v>796.41000000000008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1414</v>
      </c>
      <c r="G593" s="40">
        <f t="shared" ref="G593" si="452">G559+G563+G573+G578+G585+G592</f>
        <v>47.396000000000001</v>
      </c>
      <c r="H593" s="40">
        <f t="shared" ref="H593" si="453">H559+H563+H573+H578+H585+H592</f>
        <v>50.24</v>
      </c>
      <c r="I593" s="40">
        <f t="shared" ref="I593" si="454">I559+I563+I573+I578+I585+I592</f>
        <v>186.55399999999997</v>
      </c>
      <c r="J593" s="40">
        <f t="shared" ref="J593" si="455">J559+J563+J573+J578+J585+J592</f>
        <v>1399.01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45.209714285714291</v>
      </c>
      <c r="H594" s="42">
        <f t="shared" si="456"/>
        <v>47.750000000000007</v>
      </c>
      <c r="I594" s="42">
        <f t="shared" si="456"/>
        <v>193.96957142857147</v>
      </c>
      <c r="J594" s="42">
        <f t="shared" si="456"/>
        <v>1388.5228571428568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2026-06-03T19:08:40Z</dcterms:modified>
</cp:coreProperties>
</file>