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1295" windowHeight="11370"/>
  </bookViews>
  <sheets>
    <sheet name="1" sheetId="1" r:id="rId1"/>
    <sheet name="Лист1" sheetId="2" r:id="rId2"/>
  </sheets>
  <definedNames>
    <definedName name="_GoBack" localSheetId="0">'1'!#REF!</definedName>
  </definedNames>
  <calcPr calcId="124519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Q23" i="1"/>
  <c r="P23"/>
  <c r="O23"/>
  <c r="N23"/>
  <c r="M23"/>
  <c r="L23"/>
  <c r="K23"/>
  <c r="J23"/>
  <c r="I23"/>
  <c r="H23"/>
  <c r="G23"/>
  <c r="F23"/>
  <c r="E23"/>
  <c r="L18"/>
  <c r="E18"/>
  <c r="Q11"/>
  <c r="P11"/>
  <c r="O11"/>
  <c r="N11"/>
  <c r="M11"/>
  <c r="L11"/>
  <c r="K11"/>
  <c r="J11"/>
  <c r="I11"/>
  <c r="H11"/>
  <c r="G11"/>
  <c r="F11"/>
</calcChain>
</file>

<file path=xl/sharedStrings.xml><?xml version="1.0" encoding="utf-8"?>
<sst xmlns="http://schemas.openxmlformats.org/spreadsheetml/2006/main" count="38" uniqueCount="37">
  <si>
    <t>День</t>
  </si>
  <si>
    <t>Отд./корп</t>
  </si>
  <si>
    <t>МБОУ "МБОУ СОШ №6 г. АЗНАКАЕВО"</t>
  </si>
  <si>
    <t>Школа</t>
  </si>
  <si>
    <t>1-4классы</t>
  </si>
  <si>
    <t>№59 Дели 2011</t>
  </si>
  <si>
    <t xml:space="preserve">Салат из моркови с яблоком </t>
  </si>
  <si>
    <t>№312 сбор. Рец. Дели 2011</t>
  </si>
  <si>
    <t xml:space="preserve">Пюре картофельное </t>
  </si>
  <si>
    <t>№295 дели 2011</t>
  </si>
  <si>
    <t>Котлеты рубленные из брол-цыплят</t>
  </si>
  <si>
    <t xml:space="preserve">№331 дели </t>
  </si>
  <si>
    <t xml:space="preserve">Соус сметанный с томатом </t>
  </si>
  <si>
    <t>№377</t>
  </si>
  <si>
    <t xml:space="preserve">Чай с сахаром и лимоном </t>
  </si>
  <si>
    <t>200/15/7</t>
  </si>
  <si>
    <t>Хлеб сельский,1с</t>
  </si>
  <si>
    <t xml:space="preserve">Хлеб пшеничный </t>
  </si>
  <si>
    <t xml:space="preserve">Итого по питанию: </t>
  </si>
  <si>
    <t>5-11классы</t>
  </si>
  <si>
    <t>№449,1996г</t>
  </si>
  <si>
    <t>Борщ из с/кап со смет</t>
  </si>
  <si>
    <t>250/5</t>
  </si>
  <si>
    <t xml:space="preserve">413 Дели </t>
  </si>
  <si>
    <t xml:space="preserve">Пицца школьная </t>
  </si>
  <si>
    <t>ДеЛи,2011-544с,№376</t>
  </si>
  <si>
    <t xml:space="preserve">Чай с сахаром </t>
  </si>
  <si>
    <t>200/15</t>
  </si>
  <si>
    <t>Хлеб сельский</t>
  </si>
  <si>
    <t xml:space="preserve">Хлеб  пшеничный </t>
  </si>
  <si>
    <t>Итого по питанию:</t>
  </si>
  <si>
    <t>ГПД:</t>
  </si>
  <si>
    <t>Каша пшеничная молочная с маслом</t>
  </si>
  <si>
    <t>150/5</t>
  </si>
  <si>
    <t>Чай с сахаром и лимоном</t>
  </si>
  <si>
    <t xml:space="preserve">Хлеб    пшеничный </t>
  </si>
  <si>
    <t xml:space="preserve">Итого  по питанию: </t>
  </si>
</sst>
</file>

<file path=xl/styles.xml><?xml version="1.0" encoding="utf-8"?>
<styleSheet xmlns="http://schemas.openxmlformats.org/spreadsheetml/2006/main">
  <numFmts count="1">
    <numFmt numFmtId="164" formatCode="0.000"/>
  </numFmts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56">
    <xf numFmtId="0" fontId="0" fillId="0" borderId="0" xfId="0"/>
    <xf numFmtId="49" fontId="0" fillId="2" borderId="1" xfId="0" applyNumberFormat="1" applyFill="1" applyBorder="1" applyProtection="1">
      <protection locked="0"/>
    </xf>
    <xf numFmtId="0" fontId="0" fillId="2" borderId="0" xfId="0" applyFill="1"/>
    <xf numFmtId="14" fontId="0" fillId="2" borderId="0" xfId="0" applyNumberFormat="1" applyFill="1"/>
    <xf numFmtId="14" fontId="1" fillId="2" borderId="1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0" borderId="15" xfId="0" applyFont="1" applyBorder="1" applyAlignment="1">
      <alignment horizontal="left"/>
    </xf>
    <xf numFmtId="0" fontId="1" fillId="0" borderId="6" xfId="0" applyFont="1" applyBorder="1" applyAlignment="1">
      <alignment horizontal="left"/>
    </xf>
    <xf numFmtId="0" fontId="1" fillId="0" borderId="16" xfId="0" applyFont="1" applyBorder="1" applyAlignment="1">
      <alignment horizontal="left"/>
    </xf>
    <xf numFmtId="0" fontId="0" fillId="0" borderId="17" xfId="0" applyBorder="1" applyAlignment="1">
      <alignment wrapText="1"/>
    </xf>
    <xf numFmtId="0" fontId="0" fillId="0" borderId="7" xfId="0" applyBorder="1" applyAlignment="1">
      <alignment horizontal="left" wrapText="1"/>
    </xf>
    <xf numFmtId="0" fontId="0" fillId="0" borderId="9" xfId="0" applyBorder="1" applyAlignment="1">
      <alignment horizontal="left" wrapText="1"/>
    </xf>
    <xf numFmtId="0" fontId="0" fillId="0" borderId="8" xfId="0" applyBorder="1" applyAlignment="1">
      <alignment horizontal="center"/>
    </xf>
    <xf numFmtId="164" fontId="0" fillId="0" borderId="8" xfId="0" applyNumberFormat="1" applyBorder="1" applyAlignment="1">
      <alignment horizontal="center"/>
    </xf>
    <xf numFmtId="1" fontId="0" fillId="0" borderId="8" xfId="0" applyNumberFormat="1" applyBorder="1" applyAlignment="1">
      <alignment horizontal="center"/>
    </xf>
    <xf numFmtId="164" fontId="0" fillId="0" borderId="10" xfId="0" applyNumberFormat="1" applyBorder="1" applyAlignment="1">
      <alignment horizontal="center"/>
    </xf>
    <xf numFmtId="0" fontId="0" fillId="0" borderId="18" xfId="0" applyBorder="1" applyAlignment="1">
      <alignment wrapText="1"/>
    </xf>
    <xf numFmtId="0" fontId="0" fillId="0" borderId="1" xfId="0" applyBorder="1" applyAlignment="1">
      <alignment horizontal="left" wrapText="1"/>
    </xf>
    <xf numFmtId="0" fontId="0" fillId="0" borderId="1" xfId="0" applyBorder="1" applyAlignment="1">
      <alignment horizontal="center"/>
    </xf>
    <xf numFmtId="164" fontId="0" fillId="0" borderId="1" xfId="0" applyNumberFormat="1" applyBorder="1" applyAlignment="1">
      <alignment horizontal="center"/>
    </xf>
    <xf numFmtId="1" fontId="0" fillId="0" borderId="1" xfId="0" applyNumberFormat="1" applyBorder="1" applyAlignment="1">
      <alignment horizontal="center"/>
    </xf>
    <xf numFmtId="164" fontId="0" fillId="0" borderId="11" xfId="0" applyNumberFormat="1" applyBorder="1" applyAlignment="1">
      <alignment horizontal="center"/>
    </xf>
    <xf numFmtId="0" fontId="0" fillId="0" borderId="2" xfId="0" applyBorder="1" applyAlignment="1">
      <alignment horizontal="left" wrapText="1"/>
    </xf>
    <xf numFmtId="0" fontId="0" fillId="0" borderId="3" xfId="0" applyBorder="1" applyAlignment="1">
      <alignment horizontal="left" wrapText="1"/>
    </xf>
    <xf numFmtId="0" fontId="0" fillId="0" borderId="18" xfId="0" applyBorder="1"/>
    <xf numFmtId="0" fontId="0" fillId="0" borderId="2" xfId="0" applyBorder="1" applyAlignment="1">
      <alignment horizontal="left"/>
    </xf>
    <xf numFmtId="0" fontId="0" fillId="0" borderId="3" xfId="0" applyBorder="1" applyAlignment="1">
      <alignment horizontal="left"/>
    </xf>
    <xf numFmtId="0" fontId="1" fillId="0" borderId="19" xfId="0" applyFont="1" applyBorder="1" applyAlignment="1">
      <alignment horizontal="right"/>
    </xf>
    <xf numFmtId="0" fontId="1" fillId="0" borderId="12" xfId="0" applyFont="1" applyBorder="1" applyAlignment="1">
      <alignment horizontal="right"/>
    </xf>
    <xf numFmtId="0" fontId="1" fillId="0" borderId="13" xfId="0" applyFont="1" applyBorder="1" applyAlignment="1">
      <alignment horizontal="right"/>
    </xf>
    <xf numFmtId="0" fontId="0" fillId="0" borderId="4" xfId="0" applyBorder="1" applyAlignment="1">
      <alignment horizontal="center"/>
    </xf>
    <xf numFmtId="164" fontId="1" fillId="0" borderId="4" xfId="0" applyNumberFormat="1" applyFont="1" applyBorder="1" applyAlignment="1">
      <alignment horizontal="center"/>
    </xf>
    <xf numFmtId="1" fontId="1" fillId="0" borderId="4" xfId="0" applyNumberFormat="1" applyFont="1" applyBorder="1" applyAlignment="1">
      <alignment horizontal="center"/>
    </xf>
    <xf numFmtId="164" fontId="1" fillId="0" borderId="14" xfId="0" applyNumberFormat="1" applyFont="1" applyBorder="1" applyAlignment="1">
      <alignment horizontal="center"/>
    </xf>
    <xf numFmtId="0" fontId="0" fillId="0" borderId="1" xfId="0" applyBorder="1" applyAlignment="1">
      <alignment horizontal="left"/>
    </xf>
    <xf numFmtId="0" fontId="0" fillId="0" borderId="20" xfId="0" applyBorder="1" applyAlignment="1">
      <alignment horizontal="center"/>
    </xf>
    <xf numFmtId="0" fontId="0" fillId="3" borderId="18" xfId="0" applyFill="1" applyBorder="1"/>
    <xf numFmtId="0" fontId="0" fillId="3" borderId="2" xfId="0" applyFill="1" applyBorder="1" applyAlignment="1">
      <alignment horizontal="left" wrapText="1"/>
    </xf>
    <xf numFmtId="0" fontId="0" fillId="3" borderId="3" xfId="0" applyFill="1" applyBorder="1" applyAlignment="1">
      <alignment horizontal="left" wrapText="1"/>
    </xf>
    <xf numFmtId="0" fontId="0" fillId="3" borderId="1" xfId="0" applyFill="1" applyBorder="1" applyAlignment="1">
      <alignment horizontal="center"/>
    </xf>
    <xf numFmtId="2" fontId="0" fillId="3" borderId="1" xfId="0" applyNumberFormat="1" applyFill="1" applyBorder="1" applyAlignment="1">
      <alignment horizontal="center"/>
    </xf>
    <xf numFmtId="0" fontId="0" fillId="3" borderId="11" xfId="0" applyFill="1" applyBorder="1" applyAlignment="1">
      <alignment horizontal="center"/>
    </xf>
    <xf numFmtId="0" fontId="0" fillId="0" borderId="1" xfId="0" applyBorder="1" applyAlignment="1">
      <alignment horizontal="center" wrapText="1"/>
    </xf>
    <xf numFmtId="2" fontId="0" fillId="0" borderId="1" xfId="0" applyNumberFormat="1" applyBorder="1" applyAlignment="1">
      <alignment horizontal="center"/>
    </xf>
    <xf numFmtId="2" fontId="0" fillId="0" borderId="11" xfId="0" applyNumberForma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1" fillId="0" borderId="21" xfId="0" applyFont="1" applyBorder="1" applyAlignment="1">
      <alignment horizontal="left"/>
    </xf>
    <xf numFmtId="0" fontId="1" fillId="0" borderId="22" xfId="0" applyFont="1" applyBorder="1" applyAlignment="1">
      <alignment horizontal="left"/>
    </xf>
    <xf numFmtId="0" fontId="1" fillId="0" borderId="23" xfId="0" applyFont="1" applyBorder="1" applyAlignment="1">
      <alignment horizontal="left"/>
    </xf>
    <xf numFmtId="0" fontId="0" fillId="0" borderId="8" xfId="0" applyBorder="1" applyAlignment="1">
      <alignment horizontal="left" wrapText="1"/>
    </xf>
    <xf numFmtId="2" fontId="0" fillId="0" borderId="8" xfId="0" applyNumberFormat="1" applyBorder="1" applyAlignment="1">
      <alignment horizontal="center"/>
    </xf>
    <xf numFmtId="2" fontId="0" fillId="0" borderId="10" xfId="0" applyNumberFormat="1" applyBorder="1" applyAlignment="1">
      <alignment horizontal="center"/>
    </xf>
    <xf numFmtId="0" fontId="0" fillId="0" borderId="1" xfId="0" applyBorder="1" applyAlignment="1">
      <alignment horizontal="left"/>
    </xf>
    <xf numFmtId="0" fontId="0" fillId="0" borderId="11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Q23"/>
  <sheetViews>
    <sheetView showGridLines="0" showRowColHeaders="0" tabSelected="1" workbookViewId="0">
      <selection activeCell="A3" sqref="A3:Q3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7">
      <c r="A1" t="s">
        <v>3</v>
      </c>
      <c r="B1" s="5" t="s">
        <v>2</v>
      </c>
      <c r="C1" s="6"/>
      <c r="D1" s="7"/>
      <c r="E1" s="2" t="s">
        <v>1</v>
      </c>
      <c r="F1" s="1"/>
      <c r="G1" s="2"/>
      <c r="H1" s="2"/>
      <c r="I1" s="2" t="s">
        <v>0</v>
      </c>
      <c r="J1" s="4">
        <v>44581</v>
      </c>
    </row>
    <row r="2" spans="1:17" ht="7.5" customHeight="1">
      <c r="D2" s="2"/>
      <c r="E2" s="2"/>
      <c r="F2" s="2"/>
      <c r="G2" s="2"/>
      <c r="H2" s="2"/>
      <c r="I2" s="2"/>
      <c r="J2" s="3"/>
    </row>
    <row r="3" spans="1:17" ht="15.75" thickBot="1">
      <c r="A3" s="8" t="s">
        <v>4</v>
      </c>
      <c r="B3" s="9"/>
      <c r="C3" s="9"/>
      <c r="D3" s="9"/>
      <c r="E3" s="9"/>
      <c r="F3" s="9"/>
      <c r="G3" s="9"/>
      <c r="H3" s="9"/>
      <c r="I3" s="9"/>
      <c r="J3" s="9"/>
      <c r="K3" s="9"/>
      <c r="L3" s="9"/>
      <c r="M3" s="9"/>
      <c r="N3" s="9"/>
      <c r="O3" s="9"/>
      <c r="P3" s="9"/>
      <c r="Q3" s="10"/>
    </row>
    <row r="4" spans="1:17" ht="30">
      <c r="A4" s="11" t="s">
        <v>5</v>
      </c>
      <c r="B4" s="12" t="s">
        <v>6</v>
      </c>
      <c r="C4" s="13"/>
      <c r="D4" s="14">
        <v>60</v>
      </c>
      <c r="E4" s="14"/>
      <c r="F4" s="15">
        <v>0.66</v>
      </c>
      <c r="G4" s="15">
        <v>0.12</v>
      </c>
      <c r="H4" s="15">
        <v>2.2799999999999998</v>
      </c>
      <c r="I4" s="16">
        <v>14</v>
      </c>
      <c r="J4" s="15">
        <v>3.5999999999999997E-2</v>
      </c>
      <c r="K4" s="15">
        <v>10</v>
      </c>
      <c r="L4" s="15">
        <v>0</v>
      </c>
      <c r="M4" s="15">
        <v>0.42</v>
      </c>
      <c r="N4" s="15">
        <v>8.4</v>
      </c>
      <c r="O4" s="15">
        <v>15.6</v>
      </c>
      <c r="P4" s="15">
        <v>12</v>
      </c>
      <c r="Q4" s="17">
        <v>0.34</v>
      </c>
    </row>
    <row r="5" spans="1:17" ht="45">
      <c r="A5" s="18" t="s">
        <v>7</v>
      </c>
      <c r="B5" s="19" t="s">
        <v>8</v>
      </c>
      <c r="C5" s="19"/>
      <c r="D5" s="20">
        <v>150</v>
      </c>
      <c r="E5" s="20"/>
      <c r="F5" s="21">
        <v>3.09</v>
      </c>
      <c r="G5" s="21">
        <v>8.282</v>
      </c>
      <c r="H5" s="21">
        <v>22</v>
      </c>
      <c r="I5" s="22">
        <v>172</v>
      </c>
      <c r="J5" s="21">
        <v>0.16400000000000001</v>
      </c>
      <c r="K5" s="21">
        <v>7.9429999999999996</v>
      </c>
      <c r="L5" s="21">
        <v>0.06</v>
      </c>
      <c r="M5" s="21">
        <v>0.23100000000000001</v>
      </c>
      <c r="N5" s="21">
        <v>47.805</v>
      </c>
      <c r="O5" s="21">
        <v>98.834999999999994</v>
      </c>
      <c r="P5" s="21">
        <v>8</v>
      </c>
      <c r="Q5" s="23">
        <v>0</v>
      </c>
    </row>
    <row r="6" spans="1:17" ht="30">
      <c r="A6" s="18" t="s">
        <v>9</v>
      </c>
      <c r="B6" s="24" t="s">
        <v>10</v>
      </c>
      <c r="C6" s="25"/>
      <c r="D6" s="20">
        <v>80</v>
      </c>
      <c r="E6" s="20"/>
      <c r="F6" s="21">
        <v>10.24</v>
      </c>
      <c r="G6" s="21">
        <v>5.37</v>
      </c>
      <c r="H6" s="21">
        <v>19.37</v>
      </c>
      <c r="I6" s="22">
        <v>190</v>
      </c>
      <c r="J6" s="21">
        <v>0.08</v>
      </c>
      <c r="K6" s="21">
        <v>0</v>
      </c>
      <c r="L6" s="21">
        <v>0</v>
      </c>
      <c r="M6" s="21">
        <v>0</v>
      </c>
      <c r="N6" s="21">
        <v>89.43</v>
      </c>
      <c r="O6" s="21">
        <v>158</v>
      </c>
      <c r="P6" s="21">
        <v>0.64</v>
      </c>
      <c r="Q6" s="23">
        <v>0.3</v>
      </c>
    </row>
    <row r="7" spans="1:17">
      <c r="A7" s="26" t="s">
        <v>11</v>
      </c>
      <c r="B7" s="24" t="s">
        <v>12</v>
      </c>
      <c r="C7" s="25"/>
      <c r="D7" s="20">
        <v>50</v>
      </c>
      <c r="E7" s="20"/>
      <c r="F7" s="21">
        <v>0.88</v>
      </c>
      <c r="G7" s="21">
        <v>2.4900000000000002</v>
      </c>
      <c r="H7" s="21">
        <v>3.51</v>
      </c>
      <c r="I7" s="22">
        <v>40</v>
      </c>
      <c r="J7" s="21">
        <v>0.12</v>
      </c>
      <c r="K7" s="21">
        <v>0</v>
      </c>
      <c r="L7" s="21">
        <v>0</v>
      </c>
      <c r="M7" s="21">
        <v>1.25</v>
      </c>
      <c r="N7" s="21">
        <v>14.62</v>
      </c>
      <c r="O7" s="21">
        <v>4.8899999999999997</v>
      </c>
      <c r="P7" s="21">
        <v>1.4E-2</v>
      </c>
      <c r="Q7" s="23">
        <v>0.19</v>
      </c>
    </row>
    <row r="8" spans="1:17">
      <c r="A8" s="26" t="s">
        <v>13</v>
      </c>
      <c r="B8" s="24" t="s">
        <v>14</v>
      </c>
      <c r="C8" s="25"/>
      <c r="D8" s="20" t="s">
        <v>15</v>
      </c>
      <c r="E8" s="20"/>
      <c r="F8" s="21">
        <v>0.08</v>
      </c>
      <c r="G8" s="21">
        <v>0.01</v>
      </c>
      <c r="H8" s="21">
        <v>15.19</v>
      </c>
      <c r="I8" s="22">
        <v>62</v>
      </c>
      <c r="J8" s="21">
        <v>0</v>
      </c>
      <c r="K8" s="21">
        <v>2.8</v>
      </c>
      <c r="L8" s="21">
        <v>0</v>
      </c>
      <c r="M8" s="21">
        <v>1.4E-2</v>
      </c>
      <c r="N8" s="21">
        <v>3.25</v>
      </c>
      <c r="O8" s="21">
        <v>1.54</v>
      </c>
      <c r="P8" s="21">
        <v>0.84</v>
      </c>
      <c r="Q8" s="23">
        <v>8.6999999999999994E-2</v>
      </c>
    </row>
    <row r="9" spans="1:17">
      <c r="A9" s="26"/>
      <c r="B9" s="27" t="s">
        <v>16</v>
      </c>
      <c r="C9" s="28"/>
      <c r="D9" s="20">
        <v>20</v>
      </c>
      <c r="E9" s="20"/>
      <c r="F9" s="21">
        <v>1</v>
      </c>
      <c r="G9" s="21">
        <v>0.2</v>
      </c>
      <c r="H9" s="21">
        <v>9</v>
      </c>
      <c r="I9" s="22">
        <v>44</v>
      </c>
      <c r="J9" s="21">
        <v>1.4E-2</v>
      </c>
      <c r="K9" s="21">
        <v>0</v>
      </c>
      <c r="L9" s="21">
        <v>0</v>
      </c>
      <c r="M9" s="21">
        <v>0.108</v>
      </c>
      <c r="N9" s="21">
        <v>2.76</v>
      </c>
      <c r="O9" s="21">
        <v>12.72</v>
      </c>
      <c r="P9" s="21">
        <v>3</v>
      </c>
      <c r="Q9" s="23">
        <v>0.372</v>
      </c>
    </row>
    <row r="10" spans="1:17">
      <c r="A10" s="26"/>
      <c r="B10" s="27" t="s">
        <v>17</v>
      </c>
      <c r="C10" s="28"/>
      <c r="D10" s="20">
        <v>30</v>
      </c>
      <c r="E10" s="20"/>
      <c r="F10" s="21">
        <v>2.2799999999999998</v>
      </c>
      <c r="G10" s="21">
        <v>0.24</v>
      </c>
      <c r="H10" s="21">
        <v>14.76</v>
      </c>
      <c r="I10" s="22">
        <v>71</v>
      </c>
      <c r="J10" s="21">
        <v>3.3000000000000002E-2</v>
      </c>
      <c r="K10" s="21"/>
      <c r="L10" s="21"/>
      <c r="M10" s="21">
        <v>0.33</v>
      </c>
      <c r="N10" s="21">
        <v>6</v>
      </c>
      <c r="O10" s="21">
        <v>19.5</v>
      </c>
      <c r="P10" s="21">
        <v>4.2</v>
      </c>
      <c r="Q10" s="23">
        <v>0.33</v>
      </c>
    </row>
    <row r="11" spans="1:17" ht="15.75" thickBot="1">
      <c r="A11" s="29" t="s">
        <v>18</v>
      </c>
      <c r="B11" s="30"/>
      <c r="C11" s="31"/>
      <c r="D11" s="32"/>
      <c r="E11" s="32"/>
      <c r="F11" s="33">
        <f t="shared" ref="F11:Q11" si="0">SUM(F4:F10)</f>
        <v>18.23</v>
      </c>
      <c r="G11" s="33">
        <f t="shared" si="0"/>
        <v>16.712</v>
      </c>
      <c r="H11" s="33">
        <f t="shared" si="0"/>
        <v>86.11</v>
      </c>
      <c r="I11" s="34">
        <f t="shared" si="0"/>
        <v>593</v>
      </c>
      <c r="J11" s="33">
        <f t="shared" si="0"/>
        <v>0.44700000000000006</v>
      </c>
      <c r="K11" s="33">
        <f t="shared" si="0"/>
        <v>20.742999999999999</v>
      </c>
      <c r="L11" s="33">
        <f t="shared" si="0"/>
        <v>0.06</v>
      </c>
      <c r="M11" s="33">
        <f t="shared" si="0"/>
        <v>2.3530000000000002</v>
      </c>
      <c r="N11" s="33">
        <f t="shared" si="0"/>
        <v>172.26499999999999</v>
      </c>
      <c r="O11" s="33">
        <f t="shared" si="0"/>
        <v>311.08500000000004</v>
      </c>
      <c r="P11" s="33">
        <f t="shared" si="0"/>
        <v>28.693999999999999</v>
      </c>
      <c r="Q11" s="35">
        <f t="shared" si="0"/>
        <v>1.6190000000000002</v>
      </c>
    </row>
    <row r="12" spans="1:17">
      <c r="A12" s="8" t="s">
        <v>19</v>
      </c>
      <c r="B12" s="9"/>
      <c r="C12" s="9"/>
      <c r="D12" s="9"/>
      <c r="E12" s="9"/>
      <c r="F12" s="9"/>
      <c r="G12" s="9"/>
      <c r="H12" s="9"/>
      <c r="I12" s="9"/>
      <c r="J12" s="9"/>
      <c r="K12" s="9"/>
      <c r="L12" s="9"/>
      <c r="M12" s="9"/>
      <c r="N12" s="9"/>
      <c r="O12" s="9"/>
      <c r="P12" s="9"/>
      <c r="Q12" s="10"/>
    </row>
    <row r="13" spans="1:17">
      <c r="A13" s="26" t="s">
        <v>20</v>
      </c>
      <c r="B13" s="36" t="s">
        <v>21</v>
      </c>
      <c r="C13" s="36"/>
      <c r="D13" s="20" t="s">
        <v>22</v>
      </c>
      <c r="E13" s="37">
        <v>33.700000000000003</v>
      </c>
      <c r="F13" s="21">
        <v>1.55</v>
      </c>
      <c r="G13" s="21">
        <v>1.87</v>
      </c>
      <c r="H13" s="21">
        <v>9.33</v>
      </c>
      <c r="I13" s="22">
        <v>66.7</v>
      </c>
      <c r="J13" s="21">
        <v>0.04</v>
      </c>
      <c r="K13" s="21">
        <v>9.9700000000000006</v>
      </c>
      <c r="L13" s="21">
        <v>0</v>
      </c>
      <c r="M13" s="21">
        <v>0</v>
      </c>
      <c r="N13" s="21">
        <v>40</v>
      </c>
      <c r="O13" s="21">
        <v>0</v>
      </c>
      <c r="P13" s="21">
        <v>0</v>
      </c>
      <c r="Q13" s="23">
        <v>1.2</v>
      </c>
    </row>
    <row r="14" spans="1:17">
      <c r="A14" s="38" t="s">
        <v>23</v>
      </c>
      <c r="B14" s="39" t="s">
        <v>24</v>
      </c>
      <c r="C14" s="40"/>
      <c r="D14" s="41">
        <v>100</v>
      </c>
      <c r="E14" s="42">
        <v>8.8000000000000007</v>
      </c>
      <c r="F14" s="41">
        <v>24.89</v>
      </c>
      <c r="G14" s="41">
        <v>16.25</v>
      </c>
      <c r="H14" s="41">
        <v>28.3</v>
      </c>
      <c r="I14" s="41">
        <v>299</v>
      </c>
      <c r="J14" s="41">
        <v>0</v>
      </c>
      <c r="K14" s="41">
        <v>0</v>
      </c>
      <c r="L14" s="41">
        <v>0</v>
      </c>
      <c r="M14" s="41">
        <v>0</v>
      </c>
      <c r="N14" s="41">
        <v>98.29</v>
      </c>
      <c r="O14" s="41">
        <v>128.33000000000001</v>
      </c>
      <c r="P14" s="41">
        <v>21.92</v>
      </c>
      <c r="Q14" s="43">
        <v>1.33</v>
      </c>
    </row>
    <row r="15" spans="1:17" ht="30">
      <c r="A15" s="18" t="s">
        <v>25</v>
      </c>
      <c r="B15" s="24" t="s">
        <v>26</v>
      </c>
      <c r="C15" s="25"/>
      <c r="D15" s="44" t="s">
        <v>27</v>
      </c>
      <c r="E15" s="44">
        <v>1.77</v>
      </c>
      <c r="F15" s="45">
        <v>0.1</v>
      </c>
      <c r="G15" s="45">
        <v>0</v>
      </c>
      <c r="H15" s="45">
        <v>14.8</v>
      </c>
      <c r="I15" s="45">
        <v>59.3</v>
      </c>
      <c r="J15" s="45">
        <v>0</v>
      </c>
      <c r="K15" s="45">
        <v>0</v>
      </c>
      <c r="L15" s="45">
        <v>0</v>
      </c>
      <c r="M15" s="45">
        <v>0</v>
      </c>
      <c r="N15" s="45">
        <v>10.9</v>
      </c>
      <c r="O15" s="45">
        <v>3.9</v>
      </c>
      <c r="P15" s="45">
        <v>3.7</v>
      </c>
      <c r="Q15" s="46">
        <v>0.4</v>
      </c>
    </row>
    <row r="16" spans="1:17">
      <c r="A16" s="18"/>
      <c r="B16" s="24" t="s">
        <v>28</v>
      </c>
      <c r="C16" s="25"/>
      <c r="D16" s="44">
        <v>20</v>
      </c>
      <c r="E16" s="44"/>
      <c r="F16" s="45">
        <v>1</v>
      </c>
      <c r="G16" s="45">
        <v>0.2</v>
      </c>
      <c r="H16" s="45">
        <v>9</v>
      </c>
      <c r="I16" s="45">
        <v>44</v>
      </c>
      <c r="J16" s="45">
        <v>1.4E-2</v>
      </c>
      <c r="K16" s="45">
        <v>0</v>
      </c>
      <c r="L16" s="45">
        <v>0</v>
      </c>
      <c r="M16" s="45">
        <v>0.19800000000000001</v>
      </c>
      <c r="N16" s="45">
        <v>2.76</v>
      </c>
      <c r="O16" s="45">
        <v>12.72</v>
      </c>
      <c r="P16" s="45">
        <v>3</v>
      </c>
      <c r="Q16" s="46">
        <v>0.372</v>
      </c>
    </row>
    <row r="17" spans="1:17">
      <c r="A17" s="26"/>
      <c r="B17" s="24" t="s">
        <v>29</v>
      </c>
      <c r="C17" s="25"/>
      <c r="D17" s="20">
        <v>30</v>
      </c>
      <c r="E17" s="45">
        <v>2.6</v>
      </c>
      <c r="F17" s="21">
        <v>2.2799999999999998</v>
      </c>
      <c r="G17" s="21">
        <v>0.24</v>
      </c>
      <c r="H17" s="21">
        <v>14.76</v>
      </c>
      <c r="I17" s="22">
        <v>71</v>
      </c>
      <c r="J17" s="21">
        <v>3.3000000000000002E-2</v>
      </c>
      <c r="K17" s="21">
        <v>0</v>
      </c>
      <c r="L17" s="21">
        <v>0</v>
      </c>
      <c r="M17" s="21">
        <v>0.33</v>
      </c>
      <c r="N17" s="21">
        <v>6</v>
      </c>
      <c r="O17" s="21">
        <v>19.5</v>
      </c>
      <c r="P17" s="21">
        <v>4.2</v>
      </c>
      <c r="Q17" s="23">
        <v>0.33</v>
      </c>
    </row>
    <row r="18" spans="1:17" ht="15.75" thickBot="1">
      <c r="A18" s="29" t="s">
        <v>30</v>
      </c>
      <c r="B18" s="30"/>
      <c r="C18" s="31"/>
      <c r="D18" s="32"/>
      <c r="E18" s="47">
        <f>SUM(E13:E17)</f>
        <v>46.870000000000005</v>
      </c>
      <c r="F18" s="33">
        <v>29.82</v>
      </c>
      <c r="G18" s="33">
        <v>18.559999999999999</v>
      </c>
      <c r="H18" s="33">
        <v>76.19</v>
      </c>
      <c r="I18" s="34">
        <v>540</v>
      </c>
      <c r="J18" s="33">
        <v>8.6999999999999994E-2</v>
      </c>
      <c r="K18" s="33">
        <v>9.9700000000000006</v>
      </c>
      <c r="L18" s="33">
        <f t="shared" ref="L18" si="1">SUM(L13:L17)</f>
        <v>0</v>
      </c>
      <c r="M18" s="33">
        <v>0.52800000000000002</v>
      </c>
      <c r="N18" s="33">
        <v>157.94999999999999</v>
      </c>
      <c r="O18" s="33">
        <v>164.45</v>
      </c>
      <c r="P18" s="33">
        <v>32.82</v>
      </c>
      <c r="Q18" s="35">
        <v>3.6320000000000001</v>
      </c>
    </row>
    <row r="19" spans="1:17" ht="15.75" thickBot="1">
      <c r="A19" s="48" t="s">
        <v>31</v>
      </c>
      <c r="B19" s="49"/>
      <c r="C19" s="49"/>
      <c r="D19" s="49"/>
      <c r="E19" s="49"/>
      <c r="F19" s="49"/>
      <c r="G19" s="49"/>
      <c r="H19" s="49"/>
      <c r="I19" s="49"/>
      <c r="J19" s="49"/>
      <c r="K19" s="49"/>
      <c r="L19" s="49"/>
      <c r="M19" s="49"/>
      <c r="N19" s="49"/>
      <c r="O19" s="49"/>
      <c r="P19" s="49"/>
      <c r="Q19" s="50"/>
    </row>
    <row r="20" spans="1:17">
      <c r="A20" s="11"/>
      <c r="B20" s="51" t="s">
        <v>32</v>
      </c>
      <c r="C20" s="51"/>
      <c r="D20" s="14" t="s">
        <v>33</v>
      </c>
      <c r="E20" s="14">
        <v>14.57</v>
      </c>
      <c r="F20" s="52">
        <v>8.5500000000000007</v>
      </c>
      <c r="G20" s="52">
        <v>7.23</v>
      </c>
      <c r="H20" s="52">
        <v>41.17</v>
      </c>
      <c r="I20" s="52">
        <v>270.5</v>
      </c>
      <c r="J20" s="52">
        <v>0.21</v>
      </c>
      <c r="K20" s="52">
        <v>0</v>
      </c>
      <c r="L20" s="52">
        <v>0</v>
      </c>
      <c r="M20" s="52">
        <v>0</v>
      </c>
      <c r="N20" s="52">
        <v>14</v>
      </c>
      <c r="O20" s="52">
        <v>0</v>
      </c>
      <c r="P20" s="52">
        <v>0</v>
      </c>
      <c r="Q20" s="53">
        <v>4.5</v>
      </c>
    </row>
    <row r="21" spans="1:17">
      <c r="A21" s="26"/>
      <c r="B21" s="19" t="s">
        <v>34</v>
      </c>
      <c r="C21" s="19"/>
      <c r="D21" s="44" t="s">
        <v>15</v>
      </c>
      <c r="E21" s="44">
        <v>1.77</v>
      </c>
      <c r="F21" s="21">
        <v>0.08</v>
      </c>
      <c r="G21" s="21">
        <v>0.01</v>
      </c>
      <c r="H21" s="21">
        <v>15.19</v>
      </c>
      <c r="I21" s="22">
        <v>62</v>
      </c>
      <c r="J21" s="21">
        <v>0</v>
      </c>
      <c r="K21" s="21">
        <v>2.8</v>
      </c>
      <c r="L21" s="21">
        <v>0</v>
      </c>
      <c r="M21" s="21">
        <v>1.4E-2</v>
      </c>
      <c r="N21" s="21">
        <v>3.25</v>
      </c>
      <c r="O21" s="21">
        <v>1.54</v>
      </c>
      <c r="P21" s="21">
        <v>0.84</v>
      </c>
      <c r="Q21" s="23">
        <v>8.6999999999999994E-2</v>
      </c>
    </row>
    <row r="22" spans="1:17">
      <c r="A22" s="26"/>
      <c r="B22" s="54" t="s">
        <v>35</v>
      </c>
      <c r="C22" s="54"/>
      <c r="D22" s="20">
        <v>40</v>
      </c>
      <c r="E22" s="20">
        <v>2.08</v>
      </c>
      <c r="F22" s="20">
        <v>3.04</v>
      </c>
      <c r="G22" s="20">
        <v>0.32</v>
      </c>
      <c r="H22" s="20">
        <v>19.68</v>
      </c>
      <c r="I22" s="20">
        <v>94.66</v>
      </c>
      <c r="J22" s="20">
        <v>4.3999999999999997E-2</v>
      </c>
      <c r="K22" s="20">
        <v>0</v>
      </c>
      <c r="L22" s="20">
        <v>0</v>
      </c>
      <c r="M22" s="20">
        <v>0.44</v>
      </c>
      <c r="N22" s="20">
        <v>8</v>
      </c>
      <c r="O22" s="20">
        <v>26</v>
      </c>
      <c r="P22" s="20">
        <v>5.6</v>
      </c>
      <c r="Q22" s="55">
        <v>0.44</v>
      </c>
    </row>
    <row r="23" spans="1:17" ht="15.75" thickBot="1">
      <c r="A23" s="29" t="s">
        <v>36</v>
      </c>
      <c r="B23" s="30"/>
      <c r="C23" s="31"/>
      <c r="D23" s="32"/>
      <c r="E23" s="47">
        <f>SUM(E20:E22)</f>
        <v>18.420000000000002</v>
      </c>
      <c r="F23" s="33">
        <f t="shared" ref="F23:Q23" si="2">SUM(F19:F22)</f>
        <v>11.670000000000002</v>
      </c>
      <c r="G23" s="33">
        <f t="shared" si="2"/>
        <v>7.5600000000000005</v>
      </c>
      <c r="H23" s="33">
        <f t="shared" si="2"/>
        <v>76.039999999999992</v>
      </c>
      <c r="I23" s="34">
        <f t="shared" si="2"/>
        <v>427.15999999999997</v>
      </c>
      <c r="J23" s="33">
        <f t="shared" si="2"/>
        <v>0.254</v>
      </c>
      <c r="K23" s="33">
        <f t="shared" si="2"/>
        <v>2.8</v>
      </c>
      <c r="L23" s="33">
        <f t="shared" si="2"/>
        <v>0</v>
      </c>
      <c r="M23" s="33">
        <f t="shared" si="2"/>
        <v>0.45400000000000001</v>
      </c>
      <c r="N23" s="33">
        <f t="shared" si="2"/>
        <v>25.25</v>
      </c>
      <c r="O23" s="33">
        <f t="shared" si="2"/>
        <v>27.54</v>
      </c>
      <c r="P23" s="33">
        <f t="shared" si="2"/>
        <v>6.4399999999999995</v>
      </c>
      <c r="Q23" s="35">
        <f t="shared" si="2"/>
        <v>5.0270000000000001</v>
      </c>
    </row>
  </sheetData>
  <mergeCells count="19">
    <mergeCell ref="B21:C21"/>
    <mergeCell ref="A23:C23"/>
    <mergeCell ref="B16:C16"/>
    <mergeCell ref="B17:C17"/>
    <mergeCell ref="A18:C18"/>
    <mergeCell ref="A19:Q19"/>
    <mergeCell ref="B20:C20"/>
    <mergeCell ref="A11:C11"/>
    <mergeCell ref="A12:Q12"/>
    <mergeCell ref="B13:C13"/>
    <mergeCell ref="B14:C14"/>
    <mergeCell ref="B15:C15"/>
    <mergeCell ref="B1:D1"/>
    <mergeCell ref="A3:Q3"/>
    <mergeCell ref="B4:C4"/>
    <mergeCell ref="B5:C5"/>
    <mergeCell ref="B6:C6"/>
    <mergeCell ref="B7:C7"/>
    <mergeCell ref="B8:C8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selection activeCell="L24" sqref="L24:L25"/>
    </sheetView>
  </sheetViews>
  <sheetFormatPr defaultRowHeight="15"/>
  <cols>
    <col min="1" max="2" width="9.140625" customWidth="1"/>
    <col min="4" max="4" width="9.140625" customWidth="1"/>
    <col min="10" max="10" width="9.140625" customWidth="1"/>
  </cols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Home</cp:lastModifiedBy>
  <cp:lastPrinted>2021-05-18T10:32:40Z</cp:lastPrinted>
  <dcterms:created xsi:type="dcterms:W3CDTF">2015-06-05T18:19:34Z</dcterms:created>
  <dcterms:modified xsi:type="dcterms:W3CDTF">2022-01-28T18:00:35Z</dcterms:modified>
</cp:coreProperties>
</file>