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188912-5C2C-4AB6-B5F3-60A3E3BF18BA}" xr6:coauthVersionLast="47" xr6:coauthVersionMax="47" xr10:uidLastSave="{00000000-0000-0000-0000-000000000000}"/>
  <bookViews>
    <workbookView xWindow="-120" yWindow="-120" windowWidth="27930" windowHeight="164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551" i="1" l="1"/>
  <c r="J467" i="1"/>
  <c r="F425" i="1"/>
  <c r="G341" i="1"/>
  <c r="H341" i="1"/>
  <c r="I257" i="1"/>
  <c r="J257" i="1"/>
  <c r="G131" i="1"/>
  <c r="F131" i="1"/>
  <c r="G89" i="1"/>
  <c r="J215" i="1"/>
  <c r="H299" i="1"/>
  <c r="F383" i="1"/>
  <c r="G593" i="1"/>
  <c r="F173" i="1"/>
  <c r="I299" i="1"/>
  <c r="G383" i="1"/>
  <c r="J509" i="1"/>
  <c r="H47" i="1"/>
  <c r="I47" i="1"/>
  <c r="H551" i="1"/>
  <c r="J47" i="1"/>
  <c r="H131" i="1"/>
  <c r="F215" i="1"/>
  <c r="I341" i="1"/>
  <c r="G425" i="1"/>
  <c r="J551" i="1"/>
  <c r="I131" i="1"/>
  <c r="G215" i="1"/>
  <c r="J341" i="1"/>
  <c r="H425" i="1"/>
  <c r="F509" i="1"/>
  <c r="J131" i="1"/>
  <c r="H215" i="1"/>
  <c r="F299" i="1"/>
  <c r="I425" i="1"/>
  <c r="G509" i="1"/>
  <c r="F89" i="1"/>
  <c r="I215" i="1"/>
  <c r="G299" i="1"/>
  <c r="J425" i="1"/>
  <c r="H509" i="1"/>
  <c r="F593" i="1"/>
  <c r="I509" i="1"/>
  <c r="I89" i="1"/>
  <c r="G173" i="1"/>
  <c r="J299" i="1"/>
  <c r="H383" i="1"/>
  <c r="F467" i="1"/>
  <c r="I593" i="1"/>
  <c r="H89" i="1"/>
  <c r="J89" i="1"/>
  <c r="H173" i="1"/>
  <c r="F257" i="1"/>
  <c r="I383" i="1"/>
  <c r="G467" i="1"/>
  <c r="J593" i="1"/>
  <c r="F47" i="1"/>
  <c r="I173" i="1"/>
  <c r="G257" i="1"/>
  <c r="J383" i="1"/>
  <c r="H467" i="1"/>
  <c r="F551" i="1"/>
  <c r="H593" i="1"/>
  <c r="G47" i="1"/>
  <c r="J173" i="1"/>
  <c r="H257" i="1"/>
  <c r="F341" i="1"/>
  <c r="I467" i="1"/>
  <c r="G551" i="1"/>
  <c r="G594" i="1" l="1"/>
  <c r="H594" i="1"/>
  <c r="I594" i="1"/>
  <c r="J594" i="1"/>
  <c r="F594" i="1"/>
  <c r="L550" i="1"/>
  <c r="L594" i="1"/>
  <c r="L47" i="1"/>
  <c r="L17" i="1"/>
  <c r="L46" i="1"/>
  <c r="L543" i="1"/>
  <c r="L291" i="1"/>
  <c r="L585" i="1"/>
  <c r="L592" i="1"/>
  <c r="L195" i="1"/>
  <c r="L200" i="1"/>
  <c r="L249" i="1"/>
  <c r="L466" i="1"/>
  <c r="L363" i="1"/>
  <c r="L368" i="1"/>
  <c r="L237" i="1"/>
  <c r="L242" i="1"/>
  <c r="L88" i="1"/>
  <c r="L214" i="1"/>
  <c r="L116" i="1"/>
  <c r="L111" i="1"/>
  <c r="L123" i="1"/>
  <c r="L405" i="1"/>
  <c r="L410" i="1"/>
  <c r="L101" i="1"/>
  <c r="L131" i="1"/>
  <c r="L185" i="1"/>
  <c r="L215" i="1"/>
  <c r="L479" i="1"/>
  <c r="L509" i="1"/>
  <c r="L39" i="1"/>
  <c r="L311" i="1"/>
  <c r="L341" i="1"/>
  <c r="L437" i="1"/>
  <c r="L467" i="1"/>
  <c r="L279" i="1"/>
  <c r="L284" i="1"/>
  <c r="L27" i="1"/>
  <c r="L32" i="1"/>
  <c r="L578" i="1"/>
  <c r="L573" i="1"/>
  <c r="L172" i="1"/>
  <c r="L424" i="1"/>
  <c r="L501" i="1"/>
  <c r="L425" i="1"/>
  <c r="L395" i="1"/>
  <c r="L375" i="1"/>
  <c r="L74" i="1"/>
  <c r="L69" i="1"/>
  <c r="L59" i="1"/>
  <c r="L89" i="1"/>
  <c r="L130" i="1"/>
  <c r="L447" i="1"/>
  <c r="L452" i="1"/>
  <c r="L340" i="1"/>
  <c r="L593" i="1"/>
  <c r="L563" i="1"/>
  <c r="L326" i="1"/>
  <c r="L321" i="1"/>
  <c r="L81" i="1"/>
  <c r="L508" i="1"/>
  <c r="L333" i="1"/>
  <c r="L207" i="1"/>
  <c r="L382" i="1"/>
  <c r="L173" i="1"/>
  <c r="L143" i="1"/>
  <c r="L256" i="1"/>
  <c r="L298" i="1"/>
  <c r="L531" i="1"/>
  <c r="L536" i="1"/>
  <c r="L459" i="1"/>
  <c r="L489" i="1"/>
  <c r="L494" i="1"/>
  <c r="L299" i="1"/>
  <c r="L269" i="1"/>
  <c r="L158" i="1"/>
  <c r="L153" i="1"/>
  <c r="L353" i="1"/>
  <c r="L383" i="1"/>
  <c r="L417" i="1"/>
  <c r="L165" i="1"/>
  <c r="L227" i="1"/>
  <c r="L257" i="1"/>
  <c r="L551" i="1"/>
  <c r="L521" i="1"/>
</calcChain>
</file>

<file path=xl/sharedStrings.xml><?xml version="1.0" encoding="utf-8"?>
<sst xmlns="http://schemas.openxmlformats.org/spreadsheetml/2006/main" count="706" uniqueCount="138">
  <si>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</si>
  <si>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</si>
  <si>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</si>
  <si>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</si>
  <si>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</si>
  <si>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</si>
  <si>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</si>
  <si>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</si>
  <si>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</si>
  <si>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</si>
  <si>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</si>
  <si>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</si>
  <si>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</si>
  <si>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</si>
  <si>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</si>
  <si>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</si>
  <si>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</si>
  <si>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</si>
  <si>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</si>
  <si>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</si>
  <si>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</si>
  <si>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</si>
  <si>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</si>
  <si>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</si>
  <si>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</si>
  <si>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</si>
  <si>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</si>
  <si>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</si>
  <si>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</si>
  <si>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</si>
  <si>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</si>
  <si>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</si>
  <si>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</si>
  <si>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</si>
  <si>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</si>
  <si>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</si>
  <si>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</si>
  <si>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</si>
  <si>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</si>
  <si>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</si>
  <si>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</si>
  <si>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</si>
  <si>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</si>
  <si>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</si>
  <si>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</si>
  <si>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"Русско-Акташская школа-интернат для детей с ОВЗ"</t>
  </si>
  <si>
    <t>Директор</t>
  </si>
  <si>
    <t>Атаманова О.М.</t>
  </si>
  <si>
    <t>Каша гречневая рассыпчатая</t>
  </si>
  <si>
    <t>Какао с молоком</t>
  </si>
  <si>
    <t>Бутерброд с сыром</t>
  </si>
  <si>
    <t>Сок</t>
  </si>
  <si>
    <t>Свекольник на мясокостном бульоне со сметаной</t>
  </si>
  <si>
    <t>Компот из смеси сухофруктов</t>
  </si>
  <si>
    <t>Хлеб ржаной</t>
  </si>
  <si>
    <t>Кофейный напиток с молоком</t>
  </si>
  <si>
    <t>Бутерброд с маслом</t>
  </si>
  <si>
    <t>Яйцо отварное</t>
  </si>
  <si>
    <t>Картофельное пюре</t>
  </si>
  <si>
    <t>Чай с сахаром</t>
  </si>
  <si>
    <t xml:space="preserve">Хлеб пшеничный </t>
  </si>
  <si>
    <t>Ряженка</t>
  </si>
  <si>
    <t>Хлеб пшеничный</t>
  </si>
  <si>
    <t>Запеканка из творога с повидлом</t>
  </si>
  <si>
    <t>Чай с лимоном</t>
  </si>
  <si>
    <t>Йогурт</t>
  </si>
  <si>
    <t>Салат из лука Слезинка</t>
  </si>
  <si>
    <t>Кисель из концентрата</t>
  </si>
  <si>
    <t>Картофель тушенный с мясом говядины</t>
  </si>
  <si>
    <t>Печенье</t>
  </si>
  <si>
    <t>Булочка Дорожная</t>
  </si>
  <si>
    <t>Королевская ватрушка</t>
  </si>
  <si>
    <t>Омлет натуральный</t>
  </si>
  <si>
    <t>Пирожки печенные  с мясом курицы и луком</t>
  </si>
  <si>
    <t>Кекс</t>
  </si>
  <si>
    <t>Бутерброды с маслом</t>
  </si>
  <si>
    <t>Уха с крупой со сметаной</t>
  </si>
  <si>
    <t>Рыба,тушенная в томатном соусе с овощами</t>
  </si>
  <si>
    <t>Винегрет</t>
  </si>
  <si>
    <t>Компот из сухофруктов</t>
  </si>
  <si>
    <t>Запеканка рисовая с творогом</t>
  </si>
  <si>
    <t>Винегрет овощной</t>
  </si>
  <si>
    <t>Салат из лука "Слезинка"</t>
  </si>
  <si>
    <t>Уха с крупой ,со сметаной</t>
  </si>
  <si>
    <t xml:space="preserve">Плоды свежие </t>
  </si>
  <si>
    <t>Борщ с капустой и картофелем,со сметаной</t>
  </si>
  <si>
    <t>Плов с мясом говядины из риса</t>
  </si>
  <si>
    <t>Котлеты или биточки рыбные</t>
  </si>
  <si>
    <t>Плоды свежие</t>
  </si>
  <si>
    <t>Плоды свежие (Банан)</t>
  </si>
  <si>
    <t>Салат из белокачанной и свеклы</t>
  </si>
  <si>
    <t>Рассольник на мясокостном бульоне,со сметаной</t>
  </si>
  <si>
    <t xml:space="preserve">Чай </t>
  </si>
  <si>
    <t>Сырники из творога запеченные,со сгущенным молоком</t>
  </si>
  <si>
    <t xml:space="preserve">Рыба,тушенная в томатном соусе с овощами </t>
  </si>
  <si>
    <t>Макаронные изделия отварные</t>
  </si>
  <si>
    <t xml:space="preserve">Каша рисовая вязкая </t>
  </si>
  <si>
    <t>Бутерброд с джемом или повидлом</t>
  </si>
  <si>
    <t>Плоды свежие (груши)</t>
  </si>
  <si>
    <t>Салат из белокачанной капусты с морковью</t>
  </si>
  <si>
    <t>Бефстроганов из печени говядины</t>
  </si>
  <si>
    <t xml:space="preserve">Чай с молоком </t>
  </si>
  <si>
    <t>Салат картофельный с солеными огурцами и зеленым горошком</t>
  </si>
  <si>
    <t>Капуста тушенная с мясом</t>
  </si>
  <si>
    <t>Гренки из пшеничного хлеба</t>
  </si>
  <si>
    <t>Каша "Дружба" молочная</t>
  </si>
  <si>
    <t>Щи с капустой и картофелем,на мясокостном бульоне со сметаной</t>
  </si>
  <si>
    <t>Рыба, запеченная с картофелем в омлете</t>
  </si>
  <si>
    <t>Азу по татарски с мясом курицы (говядины)</t>
  </si>
  <si>
    <t xml:space="preserve">Кофейный напиток с молоком </t>
  </si>
  <si>
    <t>Плоды свежие (яблоки)</t>
  </si>
  <si>
    <t>Каша пшенная молочная жидкая</t>
  </si>
  <si>
    <t>Салат из зеленого горошка с луком</t>
  </si>
  <si>
    <t>Гуляш из говядины</t>
  </si>
  <si>
    <t>Каша перловая рассыпчатая</t>
  </si>
  <si>
    <t>Компот из свежих плодов или ягод</t>
  </si>
  <si>
    <t>Плоды свежие (Груша )</t>
  </si>
  <si>
    <t>Рыба припущенная в молоке, с овощами</t>
  </si>
  <si>
    <t>Плоды свежие (Яблоко)</t>
  </si>
  <si>
    <t>Суп картофельный с клецками</t>
  </si>
  <si>
    <t xml:space="preserve">Рагу из овощей с мясом </t>
  </si>
  <si>
    <t>Рыба,запеченная в омлете</t>
  </si>
  <si>
    <t xml:space="preserve">Каша гречневая рассыпчатая </t>
  </si>
  <si>
    <t>Суп молочный с макаронными изделиями</t>
  </si>
  <si>
    <t>Салат из белокачанной свеклы и моркови</t>
  </si>
  <si>
    <t>Суп с крупой (гречневой) Шахтерский</t>
  </si>
  <si>
    <t xml:space="preserve">Тефтели из говядины с рисом (ёжики) с соусом сметанным с томатом и луком </t>
  </si>
  <si>
    <t xml:space="preserve">Капуста тушенная </t>
  </si>
  <si>
    <t>,</t>
  </si>
  <si>
    <t>Гребешок из дрожжевого теста</t>
  </si>
  <si>
    <t>Плоды свежие(Яблоко)</t>
  </si>
  <si>
    <t>Суфле из кур с рисом</t>
  </si>
  <si>
    <t>Салат из белокачанной капусты с яблоками</t>
  </si>
  <si>
    <t>Жаркое по Домашнему</t>
  </si>
  <si>
    <t xml:space="preserve">Омлет натуральный </t>
  </si>
  <si>
    <t>Суп картофельный с бобовыми и гренками .со сметаной</t>
  </si>
  <si>
    <t>Расстегаи с рыбой и рисом</t>
  </si>
  <si>
    <t xml:space="preserve">Икра свекольная или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</si>
</sst>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330" activePane="bottomRight" state="frozen"/>
      <selection pane="topRight" activeCell="E1" sqref="E1"/>
      <selection pane="bottomLeft" activeCell="A6" sqref="A6"/>
      <selection pane="bottomRight" activeCell="L403" sqref="L40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45</v>
      </c>
      <c r="D1" s="64"/>
      <c r="E1" s="64"/>
      <c r="F1" s="13" t="s">
        <v>16</v>
      </c>
      <c r="G1" s="2" t="s">
        <v>17</v>
      </c>
      <c r="H1" s="65" t="s">
        <v>46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47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180</v>
      </c>
      <c r="G6" s="48">
        <v>6.86</v>
      </c>
      <c r="H6" s="48">
        <v>7.85</v>
      </c>
      <c r="I6" s="48">
        <v>30.53</v>
      </c>
      <c r="J6" s="48">
        <v>220.7</v>
      </c>
      <c r="K6" s="49">
        <v>237</v>
      </c>
      <c r="L6" s="48">
        <v>16.07</v>
      </c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55</v>
      </c>
      <c r="F8" s="51">
        <v>200</v>
      </c>
      <c r="G8" s="51">
        <v>5.48</v>
      </c>
      <c r="H8" s="51">
        <v>6.02</v>
      </c>
      <c r="I8" s="51">
        <v>21.56</v>
      </c>
      <c r="J8" s="51">
        <v>161.19999999999999</v>
      </c>
      <c r="K8" s="52">
        <v>501</v>
      </c>
      <c r="L8" s="51">
        <v>20.55</v>
      </c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99</v>
      </c>
      <c r="G9" s="51">
        <v>10.75</v>
      </c>
      <c r="H9" s="51">
        <v>6.44</v>
      </c>
      <c r="I9" s="51">
        <v>38.56</v>
      </c>
      <c r="J9" s="51">
        <v>240.27</v>
      </c>
      <c r="K9" s="52">
        <v>91</v>
      </c>
      <c r="L9" s="51">
        <v>22.35</v>
      </c>
    </row>
    <row r="10" spans="1:12" ht="15" x14ac:dyDescent="0.25">
      <c r="A10" s="25"/>
      <c r="B10" s="16"/>
      <c r="C10" s="11"/>
      <c r="D10" s="7" t="s">
        <v>24</v>
      </c>
      <c r="E10" s="50" t="s">
        <v>84</v>
      </c>
      <c r="F10" s="51">
        <v>145</v>
      </c>
      <c r="G10" s="51">
        <v>0.57999999999999996</v>
      </c>
      <c r="H10" s="51">
        <v>0.57999999999999996</v>
      </c>
      <c r="I10" s="51">
        <v>14.21</v>
      </c>
      <c r="J10" s="51">
        <v>68.150000000000006</v>
      </c>
      <c r="K10" s="52">
        <v>112</v>
      </c>
      <c r="L10" s="51">
        <v>10.51</v>
      </c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624</v>
      </c>
      <c r="G13" s="21">
        <f t="shared" ref="G13:J13" si="0">SUM(G6:G12)</f>
        <v>23.669999999999998</v>
      </c>
      <c r="H13" s="21">
        <f t="shared" si="0"/>
        <v>20.889999999999997</v>
      </c>
      <c r="I13" s="21">
        <f t="shared" si="0"/>
        <v>104.86000000000001</v>
      </c>
      <c r="J13" s="21">
        <f t="shared" si="0"/>
        <v>690.31999999999994</v>
      </c>
      <c r="K13" s="27"/>
      <c r="L13" s="21">
        <f t="shared" ref="L13" si="1">SUM(L6:L12)</f>
        <v>69.48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 t="s">
        <v>51</v>
      </c>
      <c r="F15" s="51">
        <v>200</v>
      </c>
      <c r="G15" s="51">
        <v>1</v>
      </c>
      <c r="H15" s="51">
        <v>0</v>
      </c>
      <c r="I15" s="51">
        <v>20.2</v>
      </c>
      <c r="J15" s="51">
        <v>84.44</v>
      </c>
      <c r="K15" s="52">
        <v>518</v>
      </c>
      <c r="L15" s="51">
        <v>11</v>
      </c>
    </row>
    <row r="16" spans="1:12" ht="15" x14ac:dyDescent="0.25">
      <c r="A16" s="25"/>
      <c r="B16" s="16"/>
      <c r="C16" s="11"/>
      <c r="D16" s="6"/>
      <c r="E16" s="50" t="s">
        <v>69</v>
      </c>
      <c r="F16" s="51">
        <v>30</v>
      </c>
      <c r="G16" s="51">
        <v>0.7</v>
      </c>
      <c r="H16" s="51">
        <v>0.82</v>
      </c>
      <c r="I16" s="51">
        <v>19.329999999999998</v>
      </c>
      <c r="J16" s="51">
        <v>88.5</v>
      </c>
      <c r="K16" s="52">
        <v>588</v>
      </c>
      <c r="L16" s="51">
        <v>3.17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230</v>
      </c>
      <c r="G17" s="21">
        <f t="shared" ref="G17:J17" si="2">SUM(G14:G16)</f>
        <v>1.7</v>
      </c>
      <c r="H17" s="21">
        <f t="shared" si="2"/>
        <v>0.82</v>
      </c>
      <c r="I17" s="21">
        <f t="shared" si="2"/>
        <v>39.53</v>
      </c>
      <c r="J17" s="21">
        <f t="shared" si="2"/>
        <v>172.94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82</v>
      </c>
      <c r="F18" s="51">
        <v>80</v>
      </c>
      <c r="G18" s="51">
        <v>1.1200000000000001</v>
      </c>
      <c r="H18" s="51">
        <v>2.56</v>
      </c>
      <c r="I18" s="51">
        <v>6.56</v>
      </c>
      <c r="J18" s="51">
        <v>54.38</v>
      </c>
      <c r="K18" s="52">
        <v>3</v>
      </c>
      <c r="L18" s="51">
        <v>3.32</v>
      </c>
    </row>
    <row r="19" spans="1:12" ht="15" x14ac:dyDescent="0.25">
      <c r="A19" s="25"/>
      <c r="B19" s="16"/>
      <c r="C19" s="11"/>
      <c r="D19" s="7" t="s">
        <v>28</v>
      </c>
      <c r="E19" s="50" t="s">
        <v>85</v>
      </c>
      <c r="F19" s="51">
        <v>250</v>
      </c>
      <c r="G19" s="51">
        <v>11.12</v>
      </c>
      <c r="H19" s="51">
        <v>18.5</v>
      </c>
      <c r="I19" s="51">
        <v>24.85</v>
      </c>
      <c r="J19" s="51">
        <v>311.85000000000002</v>
      </c>
      <c r="K19" s="52">
        <v>128</v>
      </c>
      <c r="L19" s="51">
        <v>33.090000000000003</v>
      </c>
    </row>
    <row r="20" spans="1:12" ht="15" x14ac:dyDescent="0.25">
      <c r="A20" s="25"/>
      <c r="B20" s="16"/>
      <c r="C20" s="11"/>
      <c r="D20" s="7" t="s">
        <v>29</v>
      </c>
      <c r="E20" s="50" t="s">
        <v>86</v>
      </c>
      <c r="F20" s="51">
        <v>250</v>
      </c>
      <c r="G20" s="51">
        <v>11.88</v>
      </c>
      <c r="H20" s="51">
        <v>20.170000000000002</v>
      </c>
      <c r="I20" s="51">
        <v>66.02</v>
      </c>
      <c r="J20" s="51">
        <v>494.12</v>
      </c>
      <c r="K20" s="52">
        <v>270</v>
      </c>
      <c r="L20" s="51">
        <v>48.65</v>
      </c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53</v>
      </c>
      <c r="F22" s="51">
        <v>200</v>
      </c>
      <c r="G22" s="51">
        <v>0.08</v>
      </c>
      <c r="H22" s="51">
        <v>0</v>
      </c>
      <c r="I22" s="51">
        <v>14.6</v>
      </c>
      <c r="J22" s="51">
        <v>55.58</v>
      </c>
      <c r="K22" s="52">
        <v>508</v>
      </c>
      <c r="L22" s="51">
        <v>2.13</v>
      </c>
    </row>
    <row r="23" spans="1:12" ht="15" x14ac:dyDescent="0.25">
      <c r="A23" s="25"/>
      <c r="B23" s="16"/>
      <c r="C23" s="11"/>
      <c r="D23" s="7" t="s">
        <v>32</v>
      </c>
      <c r="E23" s="50" t="s">
        <v>62</v>
      </c>
      <c r="F23" s="51">
        <v>50</v>
      </c>
      <c r="G23" s="51">
        <v>3.8</v>
      </c>
      <c r="H23" s="51">
        <v>0.4</v>
      </c>
      <c r="I23" s="51">
        <v>24.6</v>
      </c>
      <c r="J23" s="51">
        <v>117.5</v>
      </c>
      <c r="K23" s="52">
        <v>108</v>
      </c>
      <c r="L23" s="51">
        <v>4.26</v>
      </c>
    </row>
    <row r="24" spans="1:12" ht="15" x14ac:dyDescent="0.25">
      <c r="A24" s="25"/>
      <c r="B24" s="16"/>
      <c r="C24" s="11"/>
      <c r="D24" s="7" t="s">
        <v>33</v>
      </c>
      <c r="E24" s="50" t="s">
        <v>54</v>
      </c>
      <c r="F24" s="51">
        <v>100</v>
      </c>
      <c r="G24" s="51">
        <v>6.6</v>
      </c>
      <c r="H24" s="51">
        <v>1.2</v>
      </c>
      <c r="I24" s="51">
        <v>33.4</v>
      </c>
      <c r="J24" s="51">
        <v>174</v>
      </c>
      <c r="K24" s="52">
        <v>109</v>
      </c>
      <c r="L24" s="51">
        <v>7.93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930</v>
      </c>
      <c r="G27" s="21">
        <f t="shared" ref="G27:J27" si="3">SUM(G18:G26)</f>
        <v>34.599999999999994</v>
      </c>
      <c r="H27" s="21">
        <f t="shared" si="3"/>
        <v>42.830000000000005</v>
      </c>
      <c r="I27" s="21">
        <f t="shared" si="3"/>
        <v>170.03</v>
      </c>
      <c r="J27" s="21">
        <f t="shared" si="3"/>
        <v>1207.43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56</v>
      </c>
      <c r="F28" s="51">
        <v>85</v>
      </c>
      <c r="G28" s="51">
        <v>5.92</v>
      </c>
      <c r="H28" s="51">
        <v>8.77</v>
      </c>
      <c r="I28" s="51">
        <v>35.840000000000003</v>
      </c>
      <c r="J28" s="51">
        <v>231.15</v>
      </c>
      <c r="K28" s="52">
        <v>94</v>
      </c>
      <c r="L28" s="51">
        <v>24.06</v>
      </c>
    </row>
    <row r="29" spans="1:12" ht="15" x14ac:dyDescent="0.25">
      <c r="A29" s="25"/>
      <c r="B29" s="16"/>
      <c r="C29" s="11"/>
      <c r="D29" s="12" t="s">
        <v>31</v>
      </c>
      <c r="E29" s="50" t="s">
        <v>49</v>
      </c>
      <c r="F29" s="51">
        <v>200</v>
      </c>
      <c r="G29" s="51">
        <v>5.56</v>
      </c>
      <c r="H29" s="51">
        <v>5.56</v>
      </c>
      <c r="I29" s="51">
        <v>18.54</v>
      </c>
      <c r="J29" s="51">
        <v>146.13999999999999</v>
      </c>
      <c r="K29" s="52">
        <v>497</v>
      </c>
      <c r="L29" s="51">
        <v>20.56</v>
      </c>
    </row>
    <row r="30" spans="1:12" ht="15" x14ac:dyDescent="0.25">
      <c r="A30" s="25"/>
      <c r="B30" s="16"/>
      <c r="C30" s="11"/>
      <c r="D30" s="6" t="s">
        <v>24</v>
      </c>
      <c r="E30" s="50" t="s">
        <v>84</v>
      </c>
      <c r="F30" s="51">
        <v>125</v>
      </c>
      <c r="G30" s="51">
        <v>0.5</v>
      </c>
      <c r="H30" s="51">
        <v>0.38</v>
      </c>
      <c r="I30" s="51">
        <v>12.88</v>
      </c>
      <c r="J30" s="51">
        <v>58.75</v>
      </c>
      <c r="K30" s="52">
        <v>112</v>
      </c>
      <c r="L30" s="51">
        <v>9.06</v>
      </c>
    </row>
    <row r="31" spans="1:12" ht="15" x14ac:dyDescent="0.25">
      <c r="A31" s="25"/>
      <c r="B31" s="16"/>
      <c r="C31" s="11"/>
      <c r="D31" s="6"/>
      <c r="E31" s="50" t="s">
        <v>57</v>
      </c>
      <c r="F31" s="51">
        <v>51</v>
      </c>
      <c r="G31" s="51">
        <v>6.5</v>
      </c>
      <c r="H31" s="51">
        <v>5.86</v>
      </c>
      <c r="I31" s="51">
        <v>0.38</v>
      </c>
      <c r="J31" s="51">
        <v>80.319999999999993</v>
      </c>
      <c r="K31" s="52">
        <v>300</v>
      </c>
      <c r="L31" s="51">
        <v>12.67</v>
      </c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461</v>
      </c>
      <c r="G32" s="21">
        <f t="shared" ref="G32:J32" si="4">SUM(G28:G31)</f>
        <v>18.48</v>
      </c>
      <c r="H32" s="21">
        <f t="shared" si="4"/>
        <v>20.57</v>
      </c>
      <c r="I32" s="21">
        <f t="shared" si="4"/>
        <v>67.64</v>
      </c>
      <c r="J32" s="21">
        <f t="shared" si="4"/>
        <v>516.3599999999999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87</v>
      </c>
      <c r="F33" s="51">
        <v>90</v>
      </c>
      <c r="G33" s="51">
        <v>17.93</v>
      </c>
      <c r="H33" s="51">
        <v>11.29</v>
      </c>
      <c r="I33" s="51">
        <v>9.61</v>
      </c>
      <c r="J33" s="51">
        <v>208.71</v>
      </c>
      <c r="K33" s="52">
        <v>345</v>
      </c>
      <c r="L33" s="51">
        <v>26.65</v>
      </c>
    </row>
    <row r="34" spans="1:12" ht="15" x14ac:dyDescent="0.25">
      <c r="A34" s="25"/>
      <c r="B34" s="16"/>
      <c r="C34" s="11"/>
      <c r="D34" s="7" t="s">
        <v>30</v>
      </c>
      <c r="E34" s="50" t="s">
        <v>58</v>
      </c>
      <c r="F34" s="51">
        <v>200</v>
      </c>
      <c r="G34" s="51">
        <v>5.6</v>
      </c>
      <c r="H34" s="51">
        <v>8.34</v>
      </c>
      <c r="I34" s="51">
        <v>39.08</v>
      </c>
      <c r="J34" s="51">
        <v>254.54</v>
      </c>
      <c r="K34" s="52">
        <v>429</v>
      </c>
      <c r="L34" s="51">
        <v>22.67</v>
      </c>
    </row>
    <row r="35" spans="1:12" ht="15" x14ac:dyDescent="0.25">
      <c r="A35" s="25"/>
      <c r="B35" s="16"/>
      <c r="C35" s="11"/>
      <c r="D35" s="7" t="s">
        <v>31</v>
      </c>
      <c r="E35" s="50" t="s">
        <v>59</v>
      </c>
      <c r="F35" s="51">
        <v>200</v>
      </c>
      <c r="G35" s="51">
        <v>0</v>
      </c>
      <c r="H35" s="51">
        <v>0</v>
      </c>
      <c r="I35" s="51">
        <v>15.96</v>
      </c>
      <c r="J35" s="51">
        <v>60.74</v>
      </c>
      <c r="K35" s="52">
        <v>493</v>
      </c>
      <c r="L35" s="51">
        <v>1.53</v>
      </c>
    </row>
    <row r="36" spans="1:12" ht="15" x14ac:dyDescent="0.25">
      <c r="A36" s="25"/>
      <c r="B36" s="16"/>
      <c r="C36" s="11"/>
      <c r="D36" s="7" t="s">
        <v>23</v>
      </c>
      <c r="E36" s="50" t="s">
        <v>60</v>
      </c>
      <c r="F36" s="51">
        <v>70</v>
      </c>
      <c r="G36" s="51">
        <v>5.32</v>
      </c>
      <c r="H36" s="51">
        <v>0.56000000000000005</v>
      </c>
      <c r="I36" s="51">
        <v>34.44</v>
      </c>
      <c r="J36" s="51">
        <v>164.5</v>
      </c>
      <c r="K36" s="52">
        <v>108</v>
      </c>
      <c r="L36" s="51">
        <v>5.97</v>
      </c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560</v>
      </c>
      <c r="G39" s="21">
        <f t="shared" ref="G39:J39" si="5">SUM(G33:G38)</f>
        <v>28.85</v>
      </c>
      <c r="H39" s="21">
        <f t="shared" si="5"/>
        <v>20.189999999999998</v>
      </c>
      <c r="I39" s="21">
        <f t="shared" si="5"/>
        <v>99.09</v>
      </c>
      <c r="J39" s="21">
        <f t="shared" si="5"/>
        <v>688.49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61</v>
      </c>
      <c r="F40" s="51">
        <v>200</v>
      </c>
      <c r="G40" s="51">
        <v>5.8</v>
      </c>
      <c r="H40" s="51">
        <v>5</v>
      </c>
      <c r="I40" s="51">
        <v>8.4</v>
      </c>
      <c r="J40" s="51">
        <v>108</v>
      </c>
      <c r="K40" s="52">
        <v>516</v>
      </c>
      <c r="L40" s="51">
        <v>24.08</v>
      </c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 t="s">
        <v>62</v>
      </c>
      <c r="F44" s="51">
        <v>27</v>
      </c>
      <c r="G44" s="51">
        <v>2.0499999999999998</v>
      </c>
      <c r="H44" s="51">
        <v>0.22</v>
      </c>
      <c r="I44" s="51">
        <v>13.28</v>
      </c>
      <c r="J44" s="51">
        <v>63.45</v>
      </c>
      <c r="K44" s="52">
        <v>108</v>
      </c>
      <c r="L44" s="51">
        <v>2.2999999999999998</v>
      </c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227</v>
      </c>
      <c r="G46" s="21">
        <f t="shared" ref="G46:J46" si="6">SUM(G40:G45)</f>
        <v>7.85</v>
      </c>
      <c r="H46" s="21">
        <f t="shared" si="6"/>
        <v>5.22</v>
      </c>
      <c r="I46" s="21">
        <f t="shared" si="6"/>
        <v>21.68</v>
      </c>
      <c r="J46" s="21">
        <f t="shared" si="6"/>
        <v>171.45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3032</v>
      </c>
      <c r="G47" s="34">
        <f t="shared" ref="G47:J47" si="7">G13+G17+G27+G32+G39+G46</f>
        <v>115.14999999999998</v>
      </c>
      <c r="H47" s="34">
        <f t="shared" si="7"/>
        <v>110.52000000000001</v>
      </c>
      <c r="I47" s="34">
        <f t="shared" si="7"/>
        <v>502.83</v>
      </c>
      <c r="J47" s="34">
        <f t="shared" si="7"/>
        <v>3446.99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72</v>
      </c>
      <c r="F48" s="48">
        <v>160</v>
      </c>
      <c r="G48" s="48">
        <v>19.38</v>
      </c>
      <c r="H48" s="48">
        <v>21.2</v>
      </c>
      <c r="I48" s="48">
        <v>2.27</v>
      </c>
      <c r="J48" s="48">
        <v>278.43</v>
      </c>
      <c r="K48" s="49">
        <v>301</v>
      </c>
      <c r="L48" s="48">
        <v>36.43</v>
      </c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67</v>
      </c>
      <c r="F50" s="51">
        <v>200</v>
      </c>
      <c r="G50" s="51">
        <v>0</v>
      </c>
      <c r="H50" s="51">
        <v>0</v>
      </c>
      <c r="I50" s="51">
        <v>9.98</v>
      </c>
      <c r="J50" s="51">
        <v>37.9</v>
      </c>
      <c r="K50" s="52">
        <v>503</v>
      </c>
      <c r="L50" s="51">
        <v>2.1</v>
      </c>
    </row>
    <row r="51" spans="1:12" ht="15" x14ac:dyDescent="0.25">
      <c r="A51" s="15"/>
      <c r="B51" s="16"/>
      <c r="C51" s="11"/>
      <c r="D51" s="7" t="s">
        <v>23</v>
      </c>
      <c r="E51" s="50" t="s">
        <v>56</v>
      </c>
      <c r="F51" s="51">
        <v>100</v>
      </c>
      <c r="G51" s="51">
        <v>7.11</v>
      </c>
      <c r="H51" s="51">
        <v>10.53</v>
      </c>
      <c r="I51" s="51">
        <v>43.01</v>
      </c>
      <c r="J51" s="51">
        <v>277.38</v>
      </c>
      <c r="K51" s="52">
        <v>108</v>
      </c>
      <c r="L51" s="51">
        <v>25.33</v>
      </c>
    </row>
    <row r="52" spans="1:12" ht="15" x14ac:dyDescent="0.25">
      <c r="A52" s="15"/>
      <c r="B52" s="16"/>
      <c r="C52" s="11"/>
      <c r="D52" s="7" t="s">
        <v>24</v>
      </c>
      <c r="E52" s="50" t="s">
        <v>88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>
        <v>112</v>
      </c>
      <c r="L52" s="51">
        <v>7.25</v>
      </c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560</v>
      </c>
      <c r="G55" s="21">
        <f t="shared" ref="G55" si="8">SUM(G48:G54)</f>
        <v>26.889999999999997</v>
      </c>
      <c r="H55" s="21">
        <f t="shared" ref="H55" si="9">SUM(H48:H54)</f>
        <v>32.129999999999995</v>
      </c>
      <c r="I55" s="21">
        <f t="shared" ref="I55" si="10">SUM(I48:I54)</f>
        <v>65.06</v>
      </c>
      <c r="J55" s="21">
        <f t="shared" ref="J55" si="11">SUM(J48:J54)</f>
        <v>640.71</v>
      </c>
      <c r="K55" s="27"/>
      <c r="L55" s="21">
        <f t="shared" ref="L55:L97" si="12">SUM(L48:L54)</f>
        <v>71.11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89</v>
      </c>
      <c r="F56" s="51">
        <v>200</v>
      </c>
      <c r="G56" s="51">
        <v>2.52</v>
      </c>
      <c r="H56" s="51">
        <v>0.84</v>
      </c>
      <c r="I56" s="51">
        <v>35.28</v>
      </c>
      <c r="J56" s="51">
        <v>161.28</v>
      </c>
      <c r="K56" s="52">
        <v>112</v>
      </c>
      <c r="L56" s="51">
        <v>29.94</v>
      </c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200</v>
      </c>
      <c r="G59" s="21">
        <f t="shared" ref="G59" si="13">SUM(G56:G58)</f>
        <v>2.52</v>
      </c>
      <c r="H59" s="21">
        <f t="shared" ref="H59" si="14">SUM(H56:H58)</f>
        <v>0.84</v>
      </c>
      <c r="I59" s="21">
        <f t="shared" ref="I59" si="15">SUM(I56:I58)</f>
        <v>35.28</v>
      </c>
      <c r="J59" s="21">
        <f t="shared" ref="J59" si="16">SUM(J56:J58)</f>
        <v>161.28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90</v>
      </c>
      <c r="F60" s="51">
        <v>100</v>
      </c>
      <c r="G60" s="51">
        <v>1.59</v>
      </c>
      <c r="H60" s="51">
        <v>10.08</v>
      </c>
      <c r="I60" s="51">
        <v>5.95</v>
      </c>
      <c r="J60" s="51">
        <v>121.5</v>
      </c>
      <c r="K60" s="52">
        <v>44</v>
      </c>
      <c r="L60" s="51">
        <v>4.38</v>
      </c>
    </row>
    <row r="61" spans="1:12" ht="15" x14ac:dyDescent="0.25">
      <c r="A61" s="15"/>
      <c r="B61" s="16"/>
      <c r="C61" s="11"/>
      <c r="D61" s="7" t="s">
        <v>28</v>
      </c>
      <c r="E61" s="50" t="s">
        <v>91</v>
      </c>
      <c r="F61" s="51">
        <v>250</v>
      </c>
      <c r="G61" s="51">
        <v>8.73</v>
      </c>
      <c r="H61" s="51">
        <v>13.55</v>
      </c>
      <c r="I61" s="51">
        <v>34.1</v>
      </c>
      <c r="J61" s="51">
        <v>295</v>
      </c>
      <c r="K61" s="52">
        <v>132</v>
      </c>
      <c r="L61" s="51">
        <v>33.75</v>
      </c>
    </row>
    <row r="62" spans="1:12" ht="15" x14ac:dyDescent="0.25">
      <c r="A62" s="15"/>
      <c r="B62" s="16"/>
      <c r="C62" s="11"/>
      <c r="D62" s="7" t="s">
        <v>29</v>
      </c>
      <c r="E62" s="50" t="s">
        <v>68</v>
      </c>
      <c r="F62" s="51">
        <v>270</v>
      </c>
      <c r="G62" s="51">
        <v>11.66</v>
      </c>
      <c r="H62" s="51">
        <v>18.440000000000001</v>
      </c>
      <c r="I62" s="51">
        <v>33.53</v>
      </c>
      <c r="J62" s="51">
        <v>347.92</v>
      </c>
      <c r="K62" s="52">
        <v>139</v>
      </c>
      <c r="L62" s="51">
        <v>43.01</v>
      </c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53</v>
      </c>
      <c r="F64" s="51">
        <v>200</v>
      </c>
      <c r="G64" s="51">
        <v>0.06</v>
      </c>
      <c r="H64" s="51">
        <v>0</v>
      </c>
      <c r="I64" s="51">
        <v>17.88</v>
      </c>
      <c r="J64" s="51">
        <v>67.959999999999994</v>
      </c>
      <c r="K64" s="52">
        <v>508</v>
      </c>
      <c r="L64" s="51">
        <v>2.13</v>
      </c>
    </row>
    <row r="65" spans="1:12" ht="15" x14ac:dyDescent="0.25">
      <c r="A65" s="15"/>
      <c r="B65" s="16"/>
      <c r="C65" s="11"/>
      <c r="D65" s="7" t="s">
        <v>32</v>
      </c>
      <c r="E65" s="50" t="s">
        <v>60</v>
      </c>
      <c r="F65" s="51">
        <v>50</v>
      </c>
      <c r="G65" s="51">
        <v>3.8</v>
      </c>
      <c r="H65" s="51">
        <v>0.4</v>
      </c>
      <c r="I65" s="51">
        <v>24.6</v>
      </c>
      <c r="J65" s="51">
        <v>117.5</v>
      </c>
      <c r="K65" s="52">
        <v>108</v>
      </c>
      <c r="L65" s="51">
        <v>4.26</v>
      </c>
    </row>
    <row r="66" spans="1:12" ht="15" x14ac:dyDescent="0.25">
      <c r="A66" s="15"/>
      <c r="B66" s="16"/>
      <c r="C66" s="11"/>
      <c r="D66" s="7" t="s">
        <v>33</v>
      </c>
      <c r="E66" s="50" t="s">
        <v>54</v>
      </c>
      <c r="F66" s="51">
        <v>100</v>
      </c>
      <c r="G66" s="51">
        <v>6.6</v>
      </c>
      <c r="H66" s="51">
        <v>1.2</v>
      </c>
      <c r="I66" s="51">
        <v>33.4</v>
      </c>
      <c r="J66" s="51">
        <v>174</v>
      </c>
      <c r="K66" s="52">
        <v>109</v>
      </c>
      <c r="L66" s="51">
        <v>7.93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970</v>
      </c>
      <c r="G69" s="21">
        <f t="shared" ref="G69" si="18">SUM(G60:G68)</f>
        <v>32.44</v>
      </c>
      <c r="H69" s="21">
        <f t="shared" ref="H69" si="19">SUM(H60:H68)</f>
        <v>43.670000000000009</v>
      </c>
      <c r="I69" s="21">
        <f t="shared" ref="I69" si="20">SUM(I60:I68)</f>
        <v>149.46</v>
      </c>
      <c r="J69" s="21">
        <f t="shared" ref="J69" si="21">SUM(J60:J68)</f>
        <v>1123.8800000000001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93</v>
      </c>
      <c r="F70" s="51">
        <v>237</v>
      </c>
      <c r="G70" s="51">
        <v>28.97</v>
      </c>
      <c r="H70" s="51">
        <v>18</v>
      </c>
      <c r="I70" s="51">
        <v>50.18</v>
      </c>
      <c r="J70" s="51">
        <v>479.68</v>
      </c>
      <c r="K70" s="52">
        <v>321</v>
      </c>
      <c r="L70" s="51">
        <v>89.84</v>
      </c>
    </row>
    <row r="71" spans="1:12" ht="15" x14ac:dyDescent="0.25">
      <c r="A71" s="15"/>
      <c r="B71" s="16"/>
      <c r="C71" s="11"/>
      <c r="D71" s="12" t="s">
        <v>31</v>
      </c>
      <c r="E71" s="50" t="s">
        <v>92</v>
      </c>
      <c r="F71" s="51">
        <v>200</v>
      </c>
      <c r="G71" s="51">
        <v>0</v>
      </c>
      <c r="H71" s="51">
        <v>0</v>
      </c>
      <c r="I71" s="51">
        <v>19.96</v>
      </c>
      <c r="J71" s="51">
        <v>75.8</v>
      </c>
      <c r="K71" s="52">
        <v>503</v>
      </c>
      <c r="L71" s="51">
        <v>0.23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437</v>
      </c>
      <c r="G74" s="21">
        <f t="shared" ref="G74" si="23">SUM(G70:G73)</f>
        <v>28.97</v>
      </c>
      <c r="H74" s="21">
        <f t="shared" ref="H74" si="24">SUM(H70:H73)</f>
        <v>18</v>
      </c>
      <c r="I74" s="21">
        <f t="shared" ref="I74" si="25">SUM(I70:I73)</f>
        <v>70.14</v>
      </c>
      <c r="J74" s="21">
        <f t="shared" ref="J74" si="26">SUM(J70:J73)</f>
        <v>555.48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94</v>
      </c>
      <c r="F75" s="51">
        <v>90</v>
      </c>
      <c r="G75" s="51">
        <v>9.59</v>
      </c>
      <c r="H75" s="51">
        <v>9.16</v>
      </c>
      <c r="I75" s="51">
        <v>2.14</v>
      </c>
      <c r="J75" s="51">
        <v>129.38999999999999</v>
      </c>
      <c r="K75" s="52">
        <v>343</v>
      </c>
      <c r="L75" s="51">
        <v>30.27</v>
      </c>
    </row>
    <row r="76" spans="1:12" ht="15" x14ac:dyDescent="0.25">
      <c r="A76" s="15"/>
      <c r="B76" s="16"/>
      <c r="C76" s="11"/>
      <c r="D76" s="7" t="s">
        <v>30</v>
      </c>
      <c r="E76" s="50" t="s">
        <v>95</v>
      </c>
      <c r="F76" s="51">
        <v>180</v>
      </c>
      <c r="G76" s="51">
        <v>6.1</v>
      </c>
      <c r="H76" s="51">
        <v>4.79</v>
      </c>
      <c r="I76" s="51">
        <v>37.58</v>
      </c>
      <c r="J76" s="51">
        <v>217.55</v>
      </c>
      <c r="K76" s="52">
        <v>291</v>
      </c>
      <c r="L76" s="51">
        <v>8.6300000000000008</v>
      </c>
    </row>
    <row r="77" spans="1:12" ht="15" x14ac:dyDescent="0.25">
      <c r="A77" s="15"/>
      <c r="B77" s="16"/>
      <c r="C77" s="11"/>
      <c r="D77" s="7" t="s">
        <v>31</v>
      </c>
      <c r="E77" s="50" t="s">
        <v>59</v>
      </c>
      <c r="F77" s="51">
        <v>200</v>
      </c>
      <c r="G77" s="51">
        <v>0</v>
      </c>
      <c r="H77" s="51">
        <v>0</v>
      </c>
      <c r="I77" s="51">
        <v>15.96</v>
      </c>
      <c r="J77" s="51">
        <v>60.74</v>
      </c>
      <c r="K77" s="52">
        <v>493</v>
      </c>
      <c r="L77" s="51">
        <v>1.53</v>
      </c>
    </row>
    <row r="78" spans="1:12" ht="15" x14ac:dyDescent="0.25">
      <c r="A78" s="15"/>
      <c r="B78" s="16"/>
      <c r="C78" s="11"/>
      <c r="D78" s="7" t="s">
        <v>23</v>
      </c>
      <c r="E78" s="50" t="s">
        <v>60</v>
      </c>
      <c r="F78" s="51">
        <v>100</v>
      </c>
      <c r="G78" s="51">
        <v>7.6</v>
      </c>
      <c r="H78" s="51">
        <v>0.8</v>
      </c>
      <c r="I78" s="51">
        <v>49.2</v>
      </c>
      <c r="J78" s="51">
        <v>235</v>
      </c>
      <c r="K78" s="52">
        <v>108</v>
      </c>
      <c r="L78" s="51">
        <v>8.5299999999999994</v>
      </c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570</v>
      </c>
      <c r="G81" s="21">
        <f t="shared" ref="G81" si="28">SUM(G75:G80)</f>
        <v>23.29</v>
      </c>
      <c r="H81" s="21">
        <f t="shared" ref="H81" si="29">SUM(H75:H80)</f>
        <v>14.75</v>
      </c>
      <c r="I81" s="21">
        <f t="shared" ref="I81" si="30">SUM(I75:I80)</f>
        <v>104.88</v>
      </c>
      <c r="J81" s="21">
        <f t="shared" ref="J81" si="31">SUM(J75:J80)</f>
        <v>642.68000000000006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 t="s">
        <v>62</v>
      </c>
      <c r="F83" s="51">
        <v>32</v>
      </c>
      <c r="G83" s="51">
        <v>2.4300000000000002</v>
      </c>
      <c r="H83" s="51">
        <v>0.26</v>
      </c>
      <c r="I83" s="51">
        <v>15.74</v>
      </c>
      <c r="J83" s="51">
        <v>75.2</v>
      </c>
      <c r="K83" s="52">
        <v>108</v>
      </c>
      <c r="L83" s="51">
        <v>2.73</v>
      </c>
    </row>
    <row r="84" spans="1:12" ht="15" x14ac:dyDescent="0.25">
      <c r="A84" s="15"/>
      <c r="B84" s="16"/>
      <c r="C84" s="11"/>
      <c r="D84" s="12" t="s">
        <v>31</v>
      </c>
      <c r="E84" s="50" t="s">
        <v>51</v>
      </c>
      <c r="F84" s="51">
        <v>200</v>
      </c>
      <c r="G84" s="51">
        <v>1</v>
      </c>
      <c r="H84" s="51">
        <v>0</v>
      </c>
      <c r="I84" s="51">
        <v>20.2</v>
      </c>
      <c r="J84" s="51">
        <v>84.44</v>
      </c>
      <c r="K84" s="52">
        <v>518</v>
      </c>
      <c r="L84" s="51">
        <v>11</v>
      </c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232</v>
      </c>
      <c r="G88" s="21">
        <f t="shared" ref="G88" si="33">SUM(G82:G87)</f>
        <v>3.43</v>
      </c>
      <c r="H88" s="21">
        <f t="shared" ref="H88" si="34">SUM(H82:H87)</f>
        <v>0.26</v>
      </c>
      <c r="I88" s="21">
        <f t="shared" ref="I88" si="35">SUM(I82:I87)</f>
        <v>35.94</v>
      </c>
      <c r="J88" s="21">
        <f t="shared" ref="J88" si="36">SUM(J82:J87)</f>
        <v>159.63999999999999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2969</v>
      </c>
      <c r="G89" s="34">
        <f t="shared" ref="G89" si="38">G55+G59+G69+G74+G81+G88</f>
        <v>117.53999999999999</v>
      </c>
      <c r="H89" s="34">
        <f t="shared" ref="H89" si="39">H55+H59+H69+H74+H81+H88</f>
        <v>109.65000000000002</v>
      </c>
      <c r="I89" s="34">
        <f t="shared" ref="I89" si="40">I55+I59+I69+I74+I81+I88</f>
        <v>460.76</v>
      </c>
      <c r="J89" s="34">
        <f t="shared" ref="J89" si="41">J55+J59+J69+J74+J81+J88</f>
        <v>3283.6700000000005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96</v>
      </c>
      <c r="F90" s="48">
        <v>250</v>
      </c>
      <c r="G90" s="48">
        <v>8.4</v>
      </c>
      <c r="H90" s="48">
        <v>14.42</v>
      </c>
      <c r="I90" s="48">
        <v>35.5</v>
      </c>
      <c r="J90" s="48">
        <v>307.3</v>
      </c>
      <c r="K90" s="49">
        <v>253</v>
      </c>
      <c r="L90" s="48">
        <v>35.11</v>
      </c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64</v>
      </c>
      <c r="F92" s="51">
        <v>200</v>
      </c>
      <c r="G92" s="51">
        <v>0.06</v>
      </c>
      <c r="H92" s="51">
        <v>0</v>
      </c>
      <c r="I92" s="51">
        <v>15.12</v>
      </c>
      <c r="J92" s="51">
        <v>58.7</v>
      </c>
      <c r="K92" s="52">
        <v>494</v>
      </c>
      <c r="L92" s="51">
        <v>3.02</v>
      </c>
    </row>
    <row r="93" spans="1:12" ht="15" x14ac:dyDescent="0.25">
      <c r="A93" s="25"/>
      <c r="B93" s="16"/>
      <c r="C93" s="11"/>
      <c r="D93" s="7" t="s">
        <v>23</v>
      </c>
      <c r="E93" s="50" t="s">
        <v>97</v>
      </c>
      <c r="F93" s="51">
        <v>87</v>
      </c>
      <c r="G93" s="51">
        <v>4.45</v>
      </c>
      <c r="H93" s="51">
        <v>0.54</v>
      </c>
      <c r="I93" s="51">
        <v>49.62</v>
      </c>
      <c r="J93" s="51">
        <v>206.19</v>
      </c>
      <c r="K93" s="52">
        <v>96</v>
      </c>
      <c r="L93" s="51">
        <v>9.07</v>
      </c>
    </row>
    <row r="94" spans="1:12" ht="15" x14ac:dyDescent="0.25">
      <c r="A94" s="25"/>
      <c r="B94" s="16"/>
      <c r="C94" s="11"/>
      <c r="D94" s="7" t="s">
        <v>24</v>
      </c>
      <c r="E94" s="50" t="s">
        <v>98</v>
      </c>
      <c r="F94" s="51">
        <v>100</v>
      </c>
      <c r="G94" s="51">
        <v>0.4</v>
      </c>
      <c r="H94" s="51">
        <v>0.3</v>
      </c>
      <c r="I94" s="51">
        <v>10.3</v>
      </c>
      <c r="J94" s="51">
        <v>47</v>
      </c>
      <c r="K94" s="52">
        <v>112</v>
      </c>
      <c r="L94" s="51">
        <v>14.9</v>
      </c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637</v>
      </c>
      <c r="G97" s="21">
        <f t="shared" ref="G97" si="43">SUM(G90:G96)</f>
        <v>13.31</v>
      </c>
      <c r="H97" s="21">
        <f t="shared" ref="H97" si="44">SUM(H90:H96)</f>
        <v>15.260000000000002</v>
      </c>
      <c r="I97" s="21">
        <f t="shared" ref="I97" si="45">SUM(I90:I96)</f>
        <v>110.53999999999999</v>
      </c>
      <c r="J97" s="21">
        <f t="shared" ref="J97" si="46">SUM(J90:J96)</f>
        <v>619.19000000000005</v>
      </c>
      <c r="K97" s="27"/>
      <c r="L97" s="21">
        <f t="shared" si="12"/>
        <v>62.1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 t="s">
        <v>51</v>
      </c>
      <c r="F99" s="51">
        <v>200</v>
      </c>
      <c r="G99" s="51">
        <v>1</v>
      </c>
      <c r="H99" s="51">
        <v>0</v>
      </c>
      <c r="I99" s="51">
        <v>20.2</v>
      </c>
      <c r="J99" s="51">
        <v>84.44</v>
      </c>
      <c r="K99" s="52">
        <v>518</v>
      </c>
      <c r="L99" s="51">
        <v>11</v>
      </c>
    </row>
    <row r="100" spans="1:12" ht="15" x14ac:dyDescent="0.25">
      <c r="A100" s="25"/>
      <c r="B100" s="16"/>
      <c r="C100" s="11"/>
      <c r="D100" s="6"/>
      <c r="E100" s="50" t="s">
        <v>69</v>
      </c>
      <c r="F100" s="51">
        <v>30</v>
      </c>
      <c r="G100" s="51">
        <v>1.27</v>
      </c>
      <c r="H100" s="51">
        <v>1.67</v>
      </c>
      <c r="I100" s="51">
        <v>12.65</v>
      </c>
      <c r="J100" s="51">
        <v>70.89</v>
      </c>
      <c r="K100" s="52">
        <v>590</v>
      </c>
      <c r="L100" s="51">
        <v>3.17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230</v>
      </c>
      <c r="G101" s="21">
        <f t="shared" ref="G101" si="47">SUM(G98:G100)</f>
        <v>2.27</v>
      </c>
      <c r="H101" s="21">
        <f t="shared" ref="H101" si="48">SUM(H98:H100)</f>
        <v>1.67</v>
      </c>
      <c r="I101" s="21">
        <f t="shared" ref="I101" si="49">SUM(I98:I100)</f>
        <v>32.85</v>
      </c>
      <c r="J101" s="21">
        <f t="shared" ref="J101" si="50">SUM(J98:J100)</f>
        <v>155.32999999999998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99</v>
      </c>
      <c r="F102" s="51">
        <v>100</v>
      </c>
      <c r="G102" s="51">
        <v>1.64</v>
      </c>
      <c r="H102" s="51">
        <v>7.09</v>
      </c>
      <c r="I102" s="51">
        <v>9.6300000000000008</v>
      </c>
      <c r="J102" s="51">
        <v>108.9</v>
      </c>
      <c r="K102" s="52">
        <v>4</v>
      </c>
      <c r="L102" s="51">
        <v>4.4000000000000004</v>
      </c>
    </row>
    <row r="103" spans="1:12" ht="15" x14ac:dyDescent="0.25">
      <c r="A103" s="25"/>
      <c r="B103" s="16"/>
      <c r="C103" s="11"/>
      <c r="D103" s="7" t="s">
        <v>28</v>
      </c>
      <c r="E103" s="50" t="s">
        <v>52</v>
      </c>
      <c r="F103" s="51">
        <v>250</v>
      </c>
      <c r="G103" s="51">
        <v>8.1</v>
      </c>
      <c r="H103" s="51">
        <v>7.17</v>
      </c>
      <c r="I103" s="51">
        <v>24.8</v>
      </c>
      <c r="J103" s="51">
        <v>197.08</v>
      </c>
      <c r="K103" s="52">
        <v>131</v>
      </c>
      <c r="L103" s="51">
        <v>32.54</v>
      </c>
    </row>
    <row r="104" spans="1:12" ht="15" x14ac:dyDescent="0.25">
      <c r="A104" s="25"/>
      <c r="B104" s="16"/>
      <c r="C104" s="11"/>
      <c r="D104" s="7" t="s">
        <v>29</v>
      </c>
      <c r="E104" s="50" t="s">
        <v>100</v>
      </c>
      <c r="F104" s="51">
        <v>120</v>
      </c>
      <c r="G104" s="51">
        <v>16.149999999999999</v>
      </c>
      <c r="H104" s="51">
        <v>16.45</v>
      </c>
      <c r="I104" s="51">
        <v>7.57</v>
      </c>
      <c r="J104" s="51">
        <v>244.57</v>
      </c>
      <c r="K104" s="52">
        <v>366</v>
      </c>
      <c r="L104" s="51">
        <v>32.24</v>
      </c>
    </row>
    <row r="105" spans="1:12" ht="15" x14ac:dyDescent="0.25">
      <c r="A105" s="25"/>
      <c r="B105" s="16"/>
      <c r="C105" s="11"/>
      <c r="D105" s="7" t="s">
        <v>30</v>
      </c>
      <c r="E105" s="50" t="s">
        <v>58</v>
      </c>
      <c r="F105" s="51">
        <v>200</v>
      </c>
      <c r="G105" s="51">
        <v>6.5</v>
      </c>
      <c r="H105" s="51">
        <v>9.66</v>
      </c>
      <c r="I105" s="51">
        <v>42.48</v>
      </c>
      <c r="J105" s="51">
        <v>283.74</v>
      </c>
      <c r="K105" s="52">
        <v>429</v>
      </c>
      <c r="L105" s="51">
        <v>22.67</v>
      </c>
    </row>
    <row r="106" spans="1:12" ht="15" x14ac:dyDescent="0.25">
      <c r="A106" s="25"/>
      <c r="B106" s="16"/>
      <c r="C106" s="11"/>
      <c r="D106" s="7" t="s">
        <v>31</v>
      </c>
      <c r="E106" s="50" t="s">
        <v>53</v>
      </c>
      <c r="F106" s="51">
        <v>200</v>
      </c>
      <c r="G106" s="51">
        <v>0.06</v>
      </c>
      <c r="H106" s="51">
        <v>0</v>
      </c>
      <c r="I106" s="51">
        <v>19.36</v>
      </c>
      <c r="J106" s="51">
        <v>73.66</v>
      </c>
      <c r="K106" s="52">
        <v>506</v>
      </c>
      <c r="L106" s="51">
        <v>2.13</v>
      </c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54</v>
      </c>
      <c r="F108" s="51">
        <v>100</v>
      </c>
      <c r="G108" s="51">
        <v>6.6</v>
      </c>
      <c r="H108" s="51">
        <v>1.2</v>
      </c>
      <c r="I108" s="51">
        <v>33.4</v>
      </c>
      <c r="J108" s="51">
        <v>174</v>
      </c>
      <c r="K108" s="52">
        <v>109</v>
      </c>
      <c r="L108" s="51">
        <v>7.93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970</v>
      </c>
      <c r="G111" s="21">
        <f t="shared" ref="G111" si="52">SUM(G102:G110)</f>
        <v>39.050000000000004</v>
      </c>
      <c r="H111" s="21">
        <f t="shared" ref="H111" si="53">SUM(H102:H110)</f>
        <v>41.570000000000007</v>
      </c>
      <c r="I111" s="21">
        <f t="shared" ref="I111" si="54">SUM(I102:I110)</f>
        <v>137.23999999999998</v>
      </c>
      <c r="J111" s="21">
        <f t="shared" ref="J111" si="55">SUM(J102:J110)</f>
        <v>1081.9499999999998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70</v>
      </c>
      <c r="F112" s="51">
        <v>150</v>
      </c>
      <c r="G112" s="51">
        <v>7.32</v>
      </c>
      <c r="H112" s="51">
        <v>12.78</v>
      </c>
      <c r="I112" s="51">
        <v>58.02</v>
      </c>
      <c r="J112" s="51">
        <v>373.5</v>
      </c>
      <c r="K112" s="52">
        <v>565</v>
      </c>
      <c r="L112" s="51">
        <v>16.91</v>
      </c>
    </row>
    <row r="113" spans="1:12" ht="15" x14ac:dyDescent="0.25">
      <c r="A113" s="25"/>
      <c r="B113" s="16"/>
      <c r="C113" s="11"/>
      <c r="D113" s="12" t="s">
        <v>31</v>
      </c>
      <c r="E113" s="50" t="s">
        <v>101</v>
      </c>
      <c r="F113" s="51">
        <v>200</v>
      </c>
      <c r="G113" s="51">
        <v>1.66</v>
      </c>
      <c r="H113" s="51">
        <v>1.6</v>
      </c>
      <c r="I113" s="51">
        <v>17.36</v>
      </c>
      <c r="J113" s="51">
        <v>88.76</v>
      </c>
      <c r="K113" s="52">
        <v>495</v>
      </c>
      <c r="L113" s="51">
        <v>7.77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350</v>
      </c>
      <c r="G116" s="21">
        <f t="shared" ref="G116" si="57">SUM(G112:G115)</f>
        <v>8.98</v>
      </c>
      <c r="H116" s="21">
        <f t="shared" ref="H116" si="58">SUM(H112:H115)</f>
        <v>14.379999999999999</v>
      </c>
      <c r="I116" s="21">
        <f t="shared" ref="I116" si="59">SUM(I112:I115)</f>
        <v>75.38</v>
      </c>
      <c r="J116" s="21">
        <f t="shared" ref="J116" si="60">SUM(J112:J115)</f>
        <v>462.26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103</v>
      </c>
      <c r="F117" s="51">
        <v>250</v>
      </c>
      <c r="G117" s="51">
        <v>10.050000000000001</v>
      </c>
      <c r="H117" s="51">
        <v>19.850000000000001</v>
      </c>
      <c r="I117" s="51">
        <v>18.079999999999998</v>
      </c>
      <c r="J117" s="51">
        <v>294.77999999999997</v>
      </c>
      <c r="K117" s="52">
        <v>423</v>
      </c>
      <c r="L117" s="51">
        <v>48.4</v>
      </c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 t="s">
        <v>59</v>
      </c>
      <c r="F119" s="51">
        <v>200</v>
      </c>
      <c r="G119" s="51">
        <v>0.2</v>
      </c>
      <c r="H119" s="51">
        <v>0</v>
      </c>
      <c r="I119" s="51">
        <v>15.02</v>
      </c>
      <c r="J119" s="51">
        <v>58.76</v>
      </c>
      <c r="K119" s="52">
        <v>493</v>
      </c>
      <c r="L119" s="51">
        <v>1.53</v>
      </c>
    </row>
    <row r="120" spans="1:12" ht="15" x14ac:dyDescent="0.25">
      <c r="A120" s="25"/>
      <c r="B120" s="16"/>
      <c r="C120" s="11"/>
      <c r="D120" s="7" t="s">
        <v>23</v>
      </c>
      <c r="E120" s="50" t="s">
        <v>60</v>
      </c>
      <c r="F120" s="51">
        <v>80</v>
      </c>
      <c r="G120" s="51">
        <v>6.08</v>
      </c>
      <c r="H120" s="51">
        <v>0.64</v>
      </c>
      <c r="I120" s="51">
        <v>39.36</v>
      </c>
      <c r="J120" s="51">
        <v>188</v>
      </c>
      <c r="K120" s="52">
        <v>108</v>
      </c>
      <c r="L120" s="51">
        <v>6.82</v>
      </c>
    </row>
    <row r="121" spans="1:12" ht="25.5" x14ac:dyDescent="0.25">
      <c r="A121" s="25"/>
      <c r="B121" s="16"/>
      <c r="C121" s="11"/>
      <c r="D121" s="6"/>
      <c r="E121" s="50" t="s">
        <v>102</v>
      </c>
      <c r="F121" s="51">
        <v>60</v>
      </c>
      <c r="G121" s="51">
        <v>3.16</v>
      </c>
      <c r="H121" s="51">
        <v>4.47</v>
      </c>
      <c r="I121" s="51">
        <v>11.3</v>
      </c>
      <c r="J121" s="51">
        <v>97.15</v>
      </c>
      <c r="K121" s="52">
        <v>75</v>
      </c>
      <c r="L121" s="51">
        <v>9.07</v>
      </c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590</v>
      </c>
      <c r="G123" s="21">
        <f t="shared" ref="G123" si="62">SUM(G117:G122)</f>
        <v>19.489999999999998</v>
      </c>
      <c r="H123" s="21">
        <f t="shared" ref="H123" si="63">SUM(H117:H122)</f>
        <v>24.96</v>
      </c>
      <c r="I123" s="21">
        <f t="shared" ref="I123" si="64">SUM(I117:I122)</f>
        <v>83.759999999999991</v>
      </c>
      <c r="J123" s="21">
        <f t="shared" ref="J123" si="65">SUM(J117:J122)</f>
        <v>638.68999999999994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61</v>
      </c>
      <c r="F124" s="51">
        <v>200</v>
      </c>
      <c r="G124" s="51">
        <v>5.8</v>
      </c>
      <c r="H124" s="51">
        <v>5</v>
      </c>
      <c r="I124" s="51">
        <v>8.4</v>
      </c>
      <c r="J124" s="51">
        <v>108</v>
      </c>
      <c r="K124" s="52">
        <v>516</v>
      </c>
      <c r="L124" s="51">
        <v>24.08</v>
      </c>
    </row>
    <row r="125" spans="1:12" ht="15" x14ac:dyDescent="0.25">
      <c r="A125" s="25"/>
      <c r="B125" s="16"/>
      <c r="C125" s="11"/>
      <c r="D125" s="12" t="s">
        <v>35</v>
      </c>
      <c r="E125" s="50" t="s">
        <v>104</v>
      </c>
      <c r="F125" s="51">
        <v>14</v>
      </c>
      <c r="G125" s="51">
        <v>1.71</v>
      </c>
      <c r="H125" s="51">
        <v>0.22</v>
      </c>
      <c r="I125" s="51">
        <v>10.45</v>
      </c>
      <c r="J125" s="51">
        <v>46.2</v>
      </c>
      <c r="K125" s="52">
        <v>170</v>
      </c>
      <c r="L125" s="51">
        <v>1.19</v>
      </c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214</v>
      </c>
      <c r="G130" s="21">
        <f t="shared" ref="G130" si="67">SUM(G124:G129)</f>
        <v>7.51</v>
      </c>
      <c r="H130" s="21">
        <f t="shared" ref="H130" si="68">SUM(H124:H129)</f>
        <v>5.22</v>
      </c>
      <c r="I130" s="21">
        <f t="shared" ref="I130" si="69">SUM(I124:I129)</f>
        <v>18.850000000000001</v>
      </c>
      <c r="J130" s="21">
        <f t="shared" ref="J130" si="70">SUM(J124:J129)</f>
        <v>154.19999999999999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2991</v>
      </c>
      <c r="G131" s="34">
        <f t="shared" ref="G131" si="72">G97+G101+G111+G116+G123+G130</f>
        <v>90.61</v>
      </c>
      <c r="H131" s="34">
        <f t="shared" ref="H131" si="73">H97+H101+H111+H116+H123+H130</f>
        <v>103.06</v>
      </c>
      <c r="I131" s="34">
        <f t="shared" ref="I131" si="74">I97+I101+I111+I116+I123+I130</f>
        <v>458.62</v>
      </c>
      <c r="J131" s="34">
        <f t="shared" ref="J131" si="75">J97+J101+J111+J116+J123+J130</f>
        <v>3111.6199999999994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105</v>
      </c>
      <c r="F132" s="48">
        <v>200</v>
      </c>
      <c r="G132" s="48">
        <v>5.58</v>
      </c>
      <c r="H132" s="48">
        <v>9.02</v>
      </c>
      <c r="I132" s="48">
        <v>30.24</v>
      </c>
      <c r="J132" s="48">
        <v>223.8</v>
      </c>
      <c r="K132" s="49">
        <v>260</v>
      </c>
      <c r="L132" s="48">
        <v>33.21</v>
      </c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49</v>
      </c>
      <c r="F134" s="51">
        <v>200</v>
      </c>
      <c r="G134" s="51">
        <v>4.88</v>
      </c>
      <c r="H134" s="51">
        <v>4.92</v>
      </c>
      <c r="I134" s="51">
        <v>18.72</v>
      </c>
      <c r="J134" s="51">
        <v>138.04</v>
      </c>
      <c r="K134" s="52">
        <v>496</v>
      </c>
      <c r="L134" s="51">
        <v>20.56</v>
      </c>
    </row>
    <row r="135" spans="1:12" ht="15" x14ac:dyDescent="0.25">
      <c r="A135" s="25"/>
      <c r="B135" s="16"/>
      <c r="C135" s="11"/>
      <c r="D135" s="7" t="s">
        <v>23</v>
      </c>
      <c r="E135" s="50" t="s">
        <v>56</v>
      </c>
      <c r="F135" s="51">
        <v>115</v>
      </c>
      <c r="G135" s="51">
        <v>8.1</v>
      </c>
      <c r="H135" s="51">
        <v>10.220000000000001</v>
      </c>
      <c r="I135" s="51">
        <v>48.55</v>
      </c>
      <c r="J135" s="51">
        <v>298.48</v>
      </c>
      <c r="K135" s="52">
        <v>94</v>
      </c>
      <c r="L135" s="51">
        <v>18.09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515</v>
      </c>
      <c r="G139" s="21">
        <f t="shared" ref="G139" si="77">SUM(G132:G138)</f>
        <v>18.560000000000002</v>
      </c>
      <c r="H139" s="21">
        <f t="shared" ref="H139" si="78">SUM(H132:H138)</f>
        <v>24.16</v>
      </c>
      <c r="I139" s="21">
        <f t="shared" ref="I139" si="79">SUM(I132:I138)</f>
        <v>97.509999999999991</v>
      </c>
      <c r="J139" s="21">
        <f t="shared" ref="J139" si="80">SUM(J132:J138)</f>
        <v>660.32</v>
      </c>
      <c r="K139" s="27"/>
      <c r="L139" s="21">
        <f t="shared" ref="L139:L181" si="81">SUM(L132:L138)</f>
        <v>71.86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 t="s">
        <v>51</v>
      </c>
      <c r="F141" s="51">
        <v>200</v>
      </c>
      <c r="G141" s="51">
        <v>1</v>
      </c>
      <c r="H141" s="51">
        <v>0</v>
      </c>
      <c r="I141" s="51">
        <v>20.2</v>
      </c>
      <c r="J141" s="51">
        <v>84.44</v>
      </c>
      <c r="K141" s="52">
        <v>518</v>
      </c>
      <c r="L141" s="51">
        <v>3.17</v>
      </c>
    </row>
    <row r="142" spans="1:12" ht="15" x14ac:dyDescent="0.25">
      <c r="A142" s="25"/>
      <c r="B142" s="16"/>
      <c r="C142" s="11"/>
      <c r="D142" s="6"/>
      <c r="E142" s="50" t="s">
        <v>69</v>
      </c>
      <c r="F142" s="51">
        <v>30</v>
      </c>
      <c r="G142" s="51">
        <v>1.42</v>
      </c>
      <c r="H142" s="51">
        <v>1.86</v>
      </c>
      <c r="I142" s="51">
        <v>14.14</v>
      </c>
      <c r="J142" s="51">
        <v>79.23</v>
      </c>
      <c r="K142" s="52">
        <v>590</v>
      </c>
      <c r="L142" s="51">
        <v>3.17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230</v>
      </c>
      <c r="G143" s="21">
        <f t="shared" ref="G143" si="82">SUM(G140:G142)</f>
        <v>2.42</v>
      </c>
      <c r="H143" s="21">
        <f t="shared" ref="H143" si="83">SUM(H140:H142)</f>
        <v>1.86</v>
      </c>
      <c r="I143" s="21">
        <f t="shared" ref="I143" si="84">SUM(I140:I142)</f>
        <v>34.340000000000003</v>
      </c>
      <c r="J143" s="21">
        <f t="shared" ref="J143" si="85">SUM(J140:J142)</f>
        <v>163.67000000000002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81</v>
      </c>
      <c r="F144" s="51">
        <v>100</v>
      </c>
      <c r="G144" s="51">
        <v>2.4900000000000002</v>
      </c>
      <c r="H144" s="51">
        <v>5.35</v>
      </c>
      <c r="I144" s="51">
        <v>16.23</v>
      </c>
      <c r="J144" s="51">
        <v>124.3</v>
      </c>
      <c r="K144" s="52">
        <v>76</v>
      </c>
      <c r="L144" s="51">
        <v>6.25</v>
      </c>
    </row>
    <row r="145" spans="1:12" ht="25.5" x14ac:dyDescent="0.25">
      <c r="A145" s="25"/>
      <c r="B145" s="16"/>
      <c r="C145" s="11"/>
      <c r="D145" s="7" t="s">
        <v>28</v>
      </c>
      <c r="E145" s="50" t="s">
        <v>106</v>
      </c>
      <c r="F145" s="51">
        <v>250</v>
      </c>
      <c r="G145" s="51">
        <v>5.0999999999999996</v>
      </c>
      <c r="H145" s="51">
        <v>17.78</v>
      </c>
      <c r="I145" s="51">
        <v>21.52</v>
      </c>
      <c r="J145" s="51">
        <v>268.17</v>
      </c>
      <c r="K145" s="52">
        <v>142</v>
      </c>
      <c r="L145" s="51">
        <v>34.619999999999997</v>
      </c>
    </row>
    <row r="146" spans="1:12" ht="15" x14ac:dyDescent="0.25">
      <c r="A146" s="25"/>
      <c r="B146" s="16"/>
      <c r="C146" s="11"/>
      <c r="D146" s="7" t="s">
        <v>29</v>
      </c>
      <c r="E146" s="50" t="s">
        <v>107</v>
      </c>
      <c r="F146" s="51">
        <v>250</v>
      </c>
      <c r="G146" s="51">
        <v>48.92</v>
      </c>
      <c r="H146" s="51">
        <v>23.04</v>
      </c>
      <c r="I146" s="51">
        <v>24.9</v>
      </c>
      <c r="J146" s="51">
        <v>524.62</v>
      </c>
      <c r="K146" s="52">
        <v>340</v>
      </c>
      <c r="L146" s="51">
        <v>51.52</v>
      </c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53</v>
      </c>
      <c r="F148" s="51">
        <v>200</v>
      </c>
      <c r="G148" s="51">
        <v>0.06</v>
      </c>
      <c r="H148" s="51">
        <v>0</v>
      </c>
      <c r="I148" s="51">
        <v>16.88</v>
      </c>
      <c r="J148" s="51">
        <v>64.180000000000007</v>
      </c>
      <c r="K148" s="52">
        <v>508</v>
      </c>
      <c r="L148" s="51">
        <v>2.13</v>
      </c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54</v>
      </c>
      <c r="F150" s="51">
        <v>100</v>
      </c>
      <c r="G150" s="51">
        <v>6.6</v>
      </c>
      <c r="H150" s="51">
        <v>1.2</v>
      </c>
      <c r="I150" s="51">
        <v>33.4</v>
      </c>
      <c r="J150" s="51">
        <v>174</v>
      </c>
      <c r="K150" s="52">
        <v>109</v>
      </c>
      <c r="L150" s="51">
        <v>7.93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900</v>
      </c>
      <c r="G153" s="21">
        <f t="shared" ref="G153" si="87">SUM(G144:G152)</f>
        <v>63.170000000000009</v>
      </c>
      <c r="H153" s="21">
        <f t="shared" ref="H153" si="88">SUM(H144:H152)</f>
        <v>47.370000000000005</v>
      </c>
      <c r="I153" s="21">
        <f t="shared" ref="I153" si="89">SUM(I144:I152)</f>
        <v>112.93</v>
      </c>
      <c r="J153" s="21">
        <f t="shared" ref="J153" si="90">SUM(J144:J152)</f>
        <v>1155.27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 t="s">
        <v>59</v>
      </c>
      <c r="F155" s="51">
        <v>200</v>
      </c>
      <c r="G155" s="51">
        <v>0</v>
      </c>
      <c r="H155" s="51">
        <v>0</v>
      </c>
      <c r="I155" s="51">
        <v>14.98</v>
      </c>
      <c r="J155" s="51">
        <v>56.96</v>
      </c>
      <c r="K155" s="52">
        <v>493</v>
      </c>
      <c r="L155" s="51">
        <v>1.53</v>
      </c>
    </row>
    <row r="156" spans="1:12" ht="15" x14ac:dyDescent="0.25">
      <c r="A156" s="25"/>
      <c r="B156" s="16"/>
      <c r="C156" s="11"/>
      <c r="D156" s="6"/>
      <c r="E156" s="50" t="s">
        <v>50</v>
      </c>
      <c r="F156" s="51">
        <v>100</v>
      </c>
      <c r="G156" s="51">
        <v>10.92</v>
      </c>
      <c r="H156" s="51">
        <v>6.59</v>
      </c>
      <c r="I156" s="51">
        <v>38.950000000000003</v>
      </c>
      <c r="J156" s="51">
        <v>243.61</v>
      </c>
      <c r="K156" s="52">
        <v>91</v>
      </c>
      <c r="L156" s="51">
        <v>22.44</v>
      </c>
    </row>
    <row r="157" spans="1:12" ht="15" x14ac:dyDescent="0.25">
      <c r="A157" s="25"/>
      <c r="B157" s="16"/>
      <c r="C157" s="11"/>
      <c r="D157" s="6"/>
      <c r="E157" s="50" t="s">
        <v>84</v>
      </c>
      <c r="F157" s="51">
        <v>200</v>
      </c>
      <c r="G157" s="51">
        <v>3.02</v>
      </c>
      <c r="H157" s="51">
        <v>1.01</v>
      </c>
      <c r="I157" s="51">
        <v>42.34</v>
      </c>
      <c r="J157" s="51">
        <v>193.54</v>
      </c>
      <c r="K157" s="52">
        <v>112</v>
      </c>
      <c r="L157" s="51">
        <v>35.93</v>
      </c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500</v>
      </c>
      <c r="G158" s="21">
        <f t="shared" ref="G158" si="92">SUM(G154:G157)</f>
        <v>13.94</v>
      </c>
      <c r="H158" s="21">
        <f t="shared" ref="H158" si="93">SUM(H154:H157)</f>
        <v>7.6</v>
      </c>
      <c r="I158" s="21">
        <f t="shared" ref="I158" si="94">SUM(I154:I157)</f>
        <v>96.27000000000001</v>
      </c>
      <c r="J158" s="21">
        <f t="shared" ref="J158" si="95">SUM(J154:J157)</f>
        <v>494.11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108</v>
      </c>
      <c r="F159" s="51">
        <v>250</v>
      </c>
      <c r="G159" s="51">
        <v>13</v>
      </c>
      <c r="H159" s="51">
        <v>19.579999999999998</v>
      </c>
      <c r="I159" s="51">
        <v>34.65</v>
      </c>
      <c r="J159" s="51">
        <v>368.12</v>
      </c>
      <c r="K159" s="52">
        <v>364</v>
      </c>
      <c r="L159" s="51">
        <v>47.1</v>
      </c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 t="s">
        <v>59</v>
      </c>
      <c r="F161" s="51">
        <v>200</v>
      </c>
      <c r="G161" s="51">
        <v>0</v>
      </c>
      <c r="H161" s="51">
        <v>0</v>
      </c>
      <c r="I161" s="51">
        <v>14.98</v>
      </c>
      <c r="J161" s="51">
        <v>56.96</v>
      </c>
      <c r="K161" s="52">
        <v>493</v>
      </c>
      <c r="L161" s="51">
        <v>1.53</v>
      </c>
    </row>
    <row r="162" spans="1:12" ht="15" x14ac:dyDescent="0.25">
      <c r="A162" s="25"/>
      <c r="B162" s="16"/>
      <c r="C162" s="11"/>
      <c r="D162" s="7" t="s">
        <v>23</v>
      </c>
      <c r="E162" s="50" t="s">
        <v>60</v>
      </c>
      <c r="F162" s="51">
        <v>100</v>
      </c>
      <c r="G162" s="51">
        <v>7.6</v>
      </c>
      <c r="H162" s="51">
        <v>0.8</v>
      </c>
      <c r="I162" s="51">
        <v>49.2</v>
      </c>
      <c r="J162" s="51">
        <v>235</v>
      </c>
      <c r="K162" s="52">
        <v>108</v>
      </c>
      <c r="L162" s="51">
        <v>8.5299999999999994</v>
      </c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550</v>
      </c>
      <c r="G165" s="21">
        <f t="shared" ref="G165" si="97">SUM(G159:G164)</f>
        <v>20.6</v>
      </c>
      <c r="H165" s="21">
        <f t="shared" ref="H165" si="98">SUM(H159:H164)</f>
        <v>20.38</v>
      </c>
      <c r="I165" s="21">
        <f t="shared" ref="I165" si="99">SUM(I159:I164)</f>
        <v>98.83</v>
      </c>
      <c r="J165" s="21">
        <f t="shared" ref="J165" si="100">SUM(J159:J164)</f>
        <v>660.07999999999993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 t="s">
        <v>104</v>
      </c>
      <c r="F167" s="51">
        <v>20</v>
      </c>
      <c r="G167" s="51">
        <v>2.25</v>
      </c>
      <c r="H167" s="51">
        <v>0.23</v>
      </c>
      <c r="I167" s="51">
        <v>13.95</v>
      </c>
      <c r="J167" s="51">
        <v>66.84</v>
      </c>
      <c r="K167" s="52">
        <v>170</v>
      </c>
      <c r="L167" s="51">
        <v>1.71</v>
      </c>
    </row>
    <row r="168" spans="1:12" ht="15" x14ac:dyDescent="0.25">
      <c r="A168" s="25"/>
      <c r="B168" s="16"/>
      <c r="C168" s="11"/>
      <c r="D168" s="12" t="s">
        <v>31</v>
      </c>
      <c r="E168" s="50" t="s">
        <v>61</v>
      </c>
      <c r="F168" s="51">
        <v>180</v>
      </c>
      <c r="G168" s="51">
        <v>5.22</v>
      </c>
      <c r="H168" s="51">
        <v>4.5</v>
      </c>
      <c r="I168" s="51">
        <v>7.56</v>
      </c>
      <c r="J168" s="51">
        <v>97.2</v>
      </c>
      <c r="K168" s="52">
        <v>516</v>
      </c>
      <c r="L168" s="51">
        <v>21.67</v>
      </c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7.47</v>
      </c>
      <c r="H172" s="21">
        <f t="shared" ref="H172" si="103">SUM(H166:H171)</f>
        <v>4.7300000000000004</v>
      </c>
      <c r="I172" s="21">
        <f t="shared" ref="I172" si="104">SUM(I166:I171)</f>
        <v>21.509999999999998</v>
      </c>
      <c r="J172" s="21">
        <f t="shared" ref="J172" si="105">SUM(J166:J171)</f>
        <v>164.04000000000002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2895</v>
      </c>
      <c r="G173" s="34">
        <f t="shared" ref="G173" si="107">G139+G143+G153+G158+G165+G172</f>
        <v>126.16</v>
      </c>
      <c r="H173" s="34">
        <f t="shared" ref="H173" si="108">H139+H143+H153+H158+H165+H172</f>
        <v>106.1</v>
      </c>
      <c r="I173" s="34">
        <f t="shared" ref="I173" si="109">I139+I143+I153+I158+I165+I172</f>
        <v>461.39</v>
      </c>
      <c r="J173" s="34">
        <f t="shared" ref="J173" si="110">J139+J143+J153+J158+J165+J172</f>
        <v>3297.49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200</v>
      </c>
      <c r="G174" s="48">
        <v>23.16</v>
      </c>
      <c r="H174" s="48">
        <v>18.54</v>
      </c>
      <c r="I174" s="48">
        <v>25.18</v>
      </c>
      <c r="J174" s="48">
        <v>356.46</v>
      </c>
      <c r="K174" s="49">
        <v>316</v>
      </c>
      <c r="L174" s="48">
        <v>95.42</v>
      </c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109</v>
      </c>
      <c r="F176" s="51">
        <v>200</v>
      </c>
      <c r="G176" s="51">
        <v>5.48</v>
      </c>
      <c r="H176" s="51">
        <v>6.02</v>
      </c>
      <c r="I176" s="51">
        <v>21.56</v>
      </c>
      <c r="J176" s="51">
        <v>161.19999999999999</v>
      </c>
      <c r="K176" s="52">
        <v>501</v>
      </c>
      <c r="L176" s="51">
        <v>20.55</v>
      </c>
    </row>
    <row r="177" spans="1:12" ht="15" x14ac:dyDescent="0.25">
      <c r="A177" s="25"/>
      <c r="B177" s="16"/>
      <c r="C177" s="11"/>
      <c r="D177" s="7" t="s">
        <v>23</v>
      </c>
      <c r="E177" s="50" t="s">
        <v>60</v>
      </c>
      <c r="F177" s="51">
        <v>50</v>
      </c>
      <c r="G177" s="51">
        <v>3.8</v>
      </c>
      <c r="H177" s="51">
        <v>0.4</v>
      </c>
      <c r="I177" s="51">
        <v>24.6</v>
      </c>
      <c r="J177" s="51">
        <v>117.5</v>
      </c>
      <c r="K177" s="52">
        <v>108</v>
      </c>
      <c r="L177" s="51">
        <v>4.26</v>
      </c>
    </row>
    <row r="178" spans="1:12" ht="15" x14ac:dyDescent="0.25">
      <c r="A178" s="25"/>
      <c r="B178" s="16"/>
      <c r="C178" s="11"/>
      <c r="D178" s="7" t="s">
        <v>24</v>
      </c>
      <c r="E178" s="50" t="s">
        <v>84</v>
      </c>
      <c r="F178" s="51">
        <v>150</v>
      </c>
      <c r="G178" s="51">
        <v>1.35</v>
      </c>
      <c r="H178" s="51">
        <v>0.3</v>
      </c>
      <c r="I178" s="51">
        <v>12.15</v>
      </c>
      <c r="J178" s="51">
        <v>64.5</v>
      </c>
      <c r="K178" s="52">
        <v>112</v>
      </c>
      <c r="L178" s="51">
        <v>10.87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>
        <f t="shared" ref="G181" si="112">SUM(G174:G180)</f>
        <v>33.79</v>
      </c>
      <c r="H181" s="21">
        <f t="shared" ref="H181" si="113">SUM(H174:H180)</f>
        <v>25.259999999999998</v>
      </c>
      <c r="I181" s="21">
        <f t="shared" ref="I181" si="114">SUM(I174:I180)</f>
        <v>83.490000000000009</v>
      </c>
      <c r="J181" s="21">
        <f t="shared" ref="J181" si="115">SUM(J174:J180)</f>
        <v>699.66</v>
      </c>
      <c r="K181" s="27"/>
      <c r="L181" s="21">
        <f t="shared" si="81"/>
        <v>131.1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84</v>
      </c>
      <c r="F182" s="51">
        <v>150</v>
      </c>
      <c r="G182" s="51">
        <v>0.6</v>
      </c>
      <c r="H182" s="51">
        <v>0.45</v>
      </c>
      <c r="I182" s="51">
        <v>15.45</v>
      </c>
      <c r="J182" s="51">
        <v>70.5</v>
      </c>
      <c r="K182" s="52">
        <v>112</v>
      </c>
      <c r="L182" s="51">
        <v>10.88</v>
      </c>
    </row>
    <row r="183" spans="1:12" ht="15" x14ac:dyDescent="0.25">
      <c r="A183" s="25"/>
      <c r="B183" s="16"/>
      <c r="C183" s="11"/>
      <c r="D183" s="6"/>
      <c r="E183" s="50" t="s">
        <v>65</v>
      </c>
      <c r="F183" s="51">
        <v>130</v>
      </c>
      <c r="G183" s="51">
        <v>8.1</v>
      </c>
      <c r="H183" s="51">
        <v>5.18</v>
      </c>
      <c r="I183" s="51">
        <v>5.67</v>
      </c>
      <c r="J183" s="51">
        <v>110.16</v>
      </c>
      <c r="K183" s="52">
        <v>517</v>
      </c>
      <c r="L183" s="51">
        <v>29.9</v>
      </c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280</v>
      </c>
      <c r="G185" s="21">
        <f t="shared" ref="G185" si="116">SUM(G182:G184)</f>
        <v>8.6999999999999993</v>
      </c>
      <c r="H185" s="21">
        <f t="shared" ref="H185" si="117">SUM(H182:H184)</f>
        <v>5.63</v>
      </c>
      <c r="I185" s="21">
        <f t="shared" ref="I185" si="118">SUM(I182:I184)</f>
        <v>21.119999999999997</v>
      </c>
      <c r="J185" s="21">
        <f t="shared" ref="J185" si="119">SUM(J182:J184)</f>
        <v>180.66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137</v>
      </c>
      <c r="F186" s="51">
        <v>100</v>
      </c>
      <c r="G186" s="51">
        <v>2.4</v>
      </c>
      <c r="H186" s="51">
        <v>7.1</v>
      </c>
      <c r="I186" s="51">
        <v>10.4</v>
      </c>
      <c r="J186" s="51">
        <v>115</v>
      </c>
      <c r="K186" s="52">
        <v>119</v>
      </c>
      <c r="L186" s="51">
        <v>5.76</v>
      </c>
    </row>
    <row r="187" spans="1:12" ht="15" x14ac:dyDescent="0.25">
      <c r="A187" s="25"/>
      <c r="B187" s="16"/>
      <c r="C187" s="11"/>
      <c r="D187" s="7" t="s">
        <v>28</v>
      </c>
      <c r="E187" s="50" t="s">
        <v>83</v>
      </c>
      <c r="F187" s="51">
        <v>300</v>
      </c>
      <c r="G187" s="51">
        <v>14.13</v>
      </c>
      <c r="H187" s="51">
        <v>11.31</v>
      </c>
      <c r="I187" s="51">
        <v>48.3</v>
      </c>
      <c r="J187" s="51">
        <v>352.89</v>
      </c>
      <c r="K187" s="52">
        <v>152</v>
      </c>
      <c r="L187" s="51">
        <v>22.32</v>
      </c>
    </row>
    <row r="188" spans="1:12" ht="15" x14ac:dyDescent="0.25">
      <c r="A188" s="25"/>
      <c r="B188" s="16"/>
      <c r="C188" s="11"/>
      <c r="D188" s="7" t="s">
        <v>29</v>
      </c>
      <c r="E188" s="50" t="s">
        <v>73</v>
      </c>
      <c r="F188" s="51">
        <v>200</v>
      </c>
      <c r="G188" s="51">
        <v>18.04</v>
      </c>
      <c r="H188" s="51">
        <v>26.13</v>
      </c>
      <c r="I188" s="51">
        <v>51.96</v>
      </c>
      <c r="J188" s="51">
        <v>519.87</v>
      </c>
      <c r="K188" s="52">
        <v>543</v>
      </c>
      <c r="L188" s="51">
        <v>54.01</v>
      </c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53</v>
      </c>
      <c r="F190" s="51">
        <v>200</v>
      </c>
      <c r="G190" s="51">
        <v>0.06</v>
      </c>
      <c r="H190" s="51">
        <v>0</v>
      </c>
      <c r="I190" s="51">
        <v>16.88</v>
      </c>
      <c r="J190" s="51">
        <v>64.180000000000007</v>
      </c>
      <c r="K190" s="52">
        <v>508</v>
      </c>
      <c r="L190" s="51">
        <v>2.13</v>
      </c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54</v>
      </c>
      <c r="F192" s="51">
        <v>100</v>
      </c>
      <c r="G192" s="51">
        <v>6.6</v>
      </c>
      <c r="H192" s="51">
        <v>1.2</v>
      </c>
      <c r="I192" s="51">
        <v>33.4</v>
      </c>
      <c r="J192" s="51">
        <v>174</v>
      </c>
      <c r="K192" s="52">
        <v>109</v>
      </c>
      <c r="L192" s="51">
        <v>7.93</v>
      </c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900</v>
      </c>
      <c r="G195" s="21">
        <f t="shared" ref="G195" si="121">SUM(G186:G194)</f>
        <v>41.230000000000004</v>
      </c>
      <c r="H195" s="21">
        <f t="shared" ref="H195" si="122">SUM(H186:H194)</f>
        <v>45.74</v>
      </c>
      <c r="I195" s="21">
        <f t="shared" ref="I195" si="123">SUM(I186:I194)</f>
        <v>160.94</v>
      </c>
      <c r="J195" s="21">
        <f t="shared" ref="J195" si="124">SUM(J186:J194)</f>
        <v>1225.94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74</v>
      </c>
      <c r="F196" s="51">
        <v>90</v>
      </c>
      <c r="G196" s="51">
        <v>5.38</v>
      </c>
      <c r="H196" s="51">
        <v>15.48</v>
      </c>
      <c r="I196" s="51">
        <v>49.45</v>
      </c>
      <c r="J196" s="51">
        <v>351.96</v>
      </c>
      <c r="K196" s="52">
        <v>585</v>
      </c>
      <c r="L196" s="51">
        <v>21.24</v>
      </c>
    </row>
    <row r="197" spans="1:12" ht="15" x14ac:dyDescent="0.25">
      <c r="A197" s="25"/>
      <c r="B197" s="16"/>
      <c r="C197" s="11"/>
      <c r="D197" s="12" t="s">
        <v>31</v>
      </c>
      <c r="E197" s="50" t="s">
        <v>51</v>
      </c>
      <c r="F197" s="51">
        <v>200</v>
      </c>
      <c r="G197" s="51">
        <v>1</v>
      </c>
      <c r="H197" s="51">
        <v>0</v>
      </c>
      <c r="I197" s="51">
        <v>20.2</v>
      </c>
      <c r="J197" s="51">
        <v>84.44</v>
      </c>
      <c r="K197" s="52">
        <v>518</v>
      </c>
      <c r="L197" s="51">
        <v>11</v>
      </c>
    </row>
    <row r="198" spans="1:12" ht="15" x14ac:dyDescent="0.25">
      <c r="A198" s="25"/>
      <c r="B198" s="16"/>
      <c r="C198" s="11"/>
      <c r="D198" s="6"/>
      <c r="E198" s="50" t="s">
        <v>88</v>
      </c>
      <c r="F198" s="51">
        <v>190</v>
      </c>
      <c r="G198" s="51">
        <v>0.76</v>
      </c>
      <c r="H198" s="51">
        <v>0.56999999999999995</v>
      </c>
      <c r="I198" s="51">
        <v>19.57</v>
      </c>
      <c r="J198" s="51">
        <v>89.3</v>
      </c>
      <c r="K198" s="52">
        <v>112</v>
      </c>
      <c r="L198" s="51">
        <v>11.72</v>
      </c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480</v>
      </c>
      <c r="G200" s="21">
        <f t="shared" ref="G200" si="126">SUM(G196:G199)</f>
        <v>7.14</v>
      </c>
      <c r="H200" s="21">
        <f t="shared" ref="H200" si="127">SUM(H196:H199)</f>
        <v>16.05</v>
      </c>
      <c r="I200" s="21">
        <f t="shared" ref="I200" si="128">SUM(I196:I199)</f>
        <v>89.22</v>
      </c>
      <c r="J200" s="21">
        <f t="shared" ref="J200" si="129">SUM(J196:J199)</f>
        <v>525.69999999999993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2260</v>
      </c>
      <c r="G215" s="34">
        <f t="shared" ref="G215" si="141">G181+G185+G195+G200+G207+G214</f>
        <v>90.86</v>
      </c>
      <c r="H215" s="34">
        <f t="shared" ref="H215" si="142">H181+H185+H195+H200+H207+H214</f>
        <v>92.679999999999993</v>
      </c>
      <c r="I215" s="34">
        <f t="shared" ref="I215" si="143">I181+I185+I195+I200+I207+I214</f>
        <v>354.77</v>
      </c>
      <c r="J215" s="34">
        <f t="shared" ref="J215" si="144">J181+J185+J195+J200+J207+J214</f>
        <v>2631.96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111</v>
      </c>
      <c r="F216" s="48">
        <v>200</v>
      </c>
      <c r="G216" s="48">
        <v>6.64</v>
      </c>
      <c r="H216" s="48">
        <v>12.58</v>
      </c>
      <c r="I216" s="48">
        <v>33.119999999999997</v>
      </c>
      <c r="J216" s="48">
        <v>271.26</v>
      </c>
      <c r="K216" s="49">
        <v>267</v>
      </c>
      <c r="L216" s="48">
        <v>32.630000000000003</v>
      </c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59</v>
      </c>
      <c r="F218" s="51">
        <v>200</v>
      </c>
      <c r="G218" s="51">
        <v>0</v>
      </c>
      <c r="H218" s="51">
        <v>0</v>
      </c>
      <c r="I218" s="51">
        <v>9.98</v>
      </c>
      <c r="J218" s="51">
        <v>38</v>
      </c>
      <c r="K218" s="52">
        <v>493</v>
      </c>
      <c r="L218" s="51">
        <v>1.53</v>
      </c>
    </row>
    <row r="219" spans="1:12" ht="15" x14ac:dyDescent="0.25">
      <c r="A219" s="25"/>
      <c r="B219" s="16"/>
      <c r="C219" s="11"/>
      <c r="D219" s="7" t="s">
        <v>23</v>
      </c>
      <c r="E219" s="50" t="s">
        <v>50</v>
      </c>
      <c r="F219" s="51">
        <v>124</v>
      </c>
      <c r="G219" s="51">
        <v>13.54</v>
      </c>
      <c r="H219" s="51">
        <v>8.17</v>
      </c>
      <c r="I219" s="51">
        <v>48.3</v>
      </c>
      <c r="J219" s="51">
        <v>302.08</v>
      </c>
      <c r="K219" s="52">
        <v>91</v>
      </c>
      <c r="L219" s="51">
        <v>24.49</v>
      </c>
    </row>
    <row r="220" spans="1:12" ht="15" x14ac:dyDescent="0.25">
      <c r="A220" s="25"/>
      <c r="B220" s="16"/>
      <c r="C220" s="11"/>
      <c r="D220" s="7" t="s">
        <v>24</v>
      </c>
      <c r="E220" s="50" t="s">
        <v>88</v>
      </c>
      <c r="F220" s="51">
        <v>160</v>
      </c>
      <c r="G220" s="51">
        <v>0.64</v>
      </c>
      <c r="H220" s="51">
        <v>0.64</v>
      </c>
      <c r="I220" s="51">
        <v>15.68</v>
      </c>
      <c r="J220" s="51">
        <v>75.2</v>
      </c>
      <c r="K220" s="52">
        <v>112</v>
      </c>
      <c r="L220" s="51">
        <v>11.6</v>
      </c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684</v>
      </c>
      <c r="G223" s="21">
        <f t="shared" ref="G223" si="146">SUM(G216:G222)</f>
        <v>20.82</v>
      </c>
      <c r="H223" s="21">
        <f t="shared" ref="H223" si="147">SUM(H216:H222)</f>
        <v>21.39</v>
      </c>
      <c r="I223" s="21">
        <f t="shared" ref="I223" si="148">SUM(I216:I222)</f>
        <v>107.07999999999998</v>
      </c>
      <c r="J223" s="21">
        <f t="shared" ref="J223" si="149">SUM(J216:J222)</f>
        <v>686.54</v>
      </c>
      <c r="K223" s="27"/>
      <c r="L223" s="21">
        <f t="shared" ref="L223:L265" si="150">SUM(L216:L222)</f>
        <v>70.25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 t="s">
        <v>51</v>
      </c>
      <c r="F225" s="51">
        <v>200</v>
      </c>
      <c r="G225" s="51">
        <v>1</v>
      </c>
      <c r="H225" s="51">
        <v>0</v>
      </c>
      <c r="I225" s="51">
        <v>20.2</v>
      </c>
      <c r="J225" s="51">
        <v>64.44</v>
      </c>
      <c r="K225" s="52">
        <v>518</v>
      </c>
      <c r="L225" s="51">
        <v>11</v>
      </c>
    </row>
    <row r="226" spans="1:12" ht="15" x14ac:dyDescent="0.25">
      <c r="A226" s="25"/>
      <c r="B226" s="16"/>
      <c r="C226" s="11"/>
      <c r="D226" s="6"/>
      <c r="E226" s="50" t="s">
        <v>69</v>
      </c>
      <c r="F226" s="51">
        <v>30</v>
      </c>
      <c r="G226" s="51">
        <v>1.58</v>
      </c>
      <c r="H226" s="51">
        <v>2.06</v>
      </c>
      <c r="I226" s="51">
        <v>15.62</v>
      </c>
      <c r="J226" s="51">
        <v>87.57</v>
      </c>
      <c r="K226" s="52">
        <v>590</v>
      </c>
      <c r="L226" s="51">
        <v>3.17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230</v>
      </c>
      <c r="G227" s="21">
        <f t="shared" ref="G227" si="151">SUM(G224:G226)</f>
        <v>2.58</v>
      </c>
      <c r="H227" s="21">
        <f t="shared" ref="H227" si="152">SUM(H224:H226)</f>
        <v>2.06</v>
      </c>
      <c r="I227" s="21">
        <f t="shared" ref="I227" si="153">SUM(I224:I226)</f>
        <v>35.82</v>
      </c>
      <c r="J227" s="21">
        <f t="shared" ref="J227" si="154">SUM(J224:J226)</f>
        <v>152.01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112</v>
      </c>
      <c r="F228" s="51">
        <v>100</v>
      </c>
      <c r="G228" s="51">
        <v>18.54</v>
      </c>
      <c r="H228" s="51">
        <v>7.97</v>
      </c>
      <c r="I228" s="51">
        <v>43.46</v>
      </c>
      <c r="J228" s="51">
        <v>309.19</v>
      </c>
      <c r="K228" s="52">
        <v>2</v>
      </c>
      <c r="L228" s="51">
        <v>8.0500000000000007</v>
      </c>
    </row>
    <row r="229" spans="1:12" ht="15" x14ac:dyDescent="0.25">
      <c r="A229" s="25"/>
      <c r="B229" s="16"/>
      <c r="C229" s="11"/>
      <c r="D229" s="7" t="s">
        <v>28</v>
      </c>
      <c r="E229" s="50" t="s">
        <v>52</v>
      </c>
      <c r="F229" s="51">
        <v>250</v>
      </c>
      <c r="G229" s="51">
        <v>8.1</v>
      </c>
      <c r="H229" s="51">
        <v>6.68</v>
      </c>
      <c r="I229" s="51">
        <v>24.77</v>
      </c>
      <c r="J229" s="51">
        <v>192.55</v>
      </c>
      <c r="K229" s="52">
        <v>131</v>
      </c>
      <c r="L229" s="51">
        <v>38.99</v>
      </c>
    </row>
    <row r="230" spans="1:12" ht="15" x14ac:dyDescent="0.25">
      <c r="A230" s="25"/>
      <c r="B230" s="16"/>
      <c r="C230" s="11"/>
      <c r="D230" s="7" t="s">
        <v>29</v>
      </c>
      <c r="E230" s="50" t="s">
        <v>113</v>
      </c>
      <c r="F230" s="51">
        <v>120</v>
      </c>
      <c r="G230" s="51">
        <v>15.82</v>
      </c>
      <c r="H230" s="51">
        <v>15.61</v>
      </c>
      <c r="I230" s="51">
        <v>4.49</v>
      </c>
      <c r="J230" s="51">
        <v>222.25</v>
      </c>
      <c r="K230" s="52">
        <v>368</v>
      </c>
      <c r="L230" s="51">
        <v>45.62</v>
      </c>
    </row>
    <row r="231" spans="1:12" ht="15" x14ac:dyDescent="0.25">
      <c r="A231" s="25"/>
      <c r="B231" s="16"/>
      <c r="C231" s="11"/>
      <c r="D231" s="7" t="s">
        <v>30</v>
      </c>
      <c r="E231" s="50" t="s">
        <v>114</v>
      </c>
      <c r="F231" s="51">
        <v>200</v>
      </c>
      <c r="G231" s="51">
        <v>5.5</v>
      </c>
      <c r="H231" s="51">
        <v>5.26</v>
      </c>
      <c r="I231" s="51">
        <v>38.92</v>
      </c>
      <c r="J231" s="51">
        <v>225.14</v>
      </c>
      <c r="K231" s="52">
        <v>242</v>
      </c>
      <c r="L231" s="51">
        <v>13.88</v>
      </c>
    </row>
    <row r="232" spans="1:12" ht="15" x14ac:dyDescent="0.25">
      <c r="A232" s="25"/>
      <c r="B232" s="16"/>
      <c r="C232" s="11"/>
      <c r="D232" s="7" t="s">
        <v>31</v>
      </c>
      <c r="E232" s="50" t="s">
        <v>115</v>
      </c>
      <c r="F232" s="51">
        <v>200</v>
      </c>
      <c r="G232" s="51">
        <v>0.18</v>
      </c>
      <c r="H232" s="51">
        <v>0.18</v>
      </c>
      <c r="I232" s="51">
        <v>19.38</v>
      </c>
      <c r="J232" s="51">
        <v>78</v>
      </c>
      <c r="K232" s="52">
        <v>507</v>
      </c>
      <c r="L232" s="51">
        <v>5.48</v>
      </c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 t="s">
        <v>54</v>
      </c>
      <c r="F234" s="51">
        <v>100</v>
      </c>
      <c r="G234" s="51">
        <v>6.6</v>
      </c>
      <c r="H234" s="51">
        <v>1.2</v>
      </c>
      <c r="I234" s="51">
        <v>33.4</v>
      </c>
      <c r="J234" s="51">
        <v>174</v>
      </c>
      <c r="K234" s="52">
        <v>109</v>
      </c>
      <c r="L234" s="51">
        <v>7.93</v>
      </c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970</v>
      </c>
      <c r="G237" s="21">
        <f t="shared" ref="G237" si="156">SUM(G228:G236)</f>
        <v>54.74</v>
      </c>
      <c r="H237" s="21">
        <f t="shared" ref="H237" si="157">SUM(H228:H236)</f>
        <v>36.9</v>
      </c>
      <c r="I237" s="21">
        <f t="shared" ref="I237" si="158">SUM(I228:I236)</f>
        <v>164.42000000000002</v>
      </c>
      <c r="J237" s="21">
        <f t="shared" ref="J237" si="159">SUM(J228:J236)</f>
        <v>1201.1300000000001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 t="s">
        <v>49</v>
      </c>
      <c r="F239" s="51">
        <v>200</v>
      </c>
      <c r="G239" s="51">
        <v>4.88</v>
      </c>
      <c r="H239" s="51">
        <v>4.92</v>
      </c>
      <c r="I239" s="51">
        <v>18.72</v>
      </c>
      <c r="J239" s="51">
        <v>138.04</v>
      </c>
      <c r="K239" s="52">
        <v>496</v>
      </c>
      <c r="L239" s="51">
        <v>24.58</v>
      </c>
    </row>
    <row r="240" spans="1:12" ht="15" x14ac:dyDescent="0.25">
      <c r="A240" s="25"/>
      <c r="B240" s="16"/>
      <c r="C240" s="11"/>
      <c r="D240" s="6"/>
      <c r="E240" s="50" t="s">
        <v>56</v>
      </c>
      <c r="F240" s="51">
        <v>115</v>
      </c>
      <c r="G240" s="51">
        <v>8.1</v>
      </c>
      <c r="H240" s="51">
        <v>10.220000000000001</v>
      </c>
      <c r="I240" s="51">
        <v>48.55</v>
      </c>
      <c r="J240" s="51">
        <v>298.48</v>
      </c>
      <c r="K240" s="52">
        <v>94</v>
      </c>
      <c r="L240" s="51">
        <v>26.62</v>
      </c>
    </row>
    <row r="241" spans="1:12" ht="15" x14ac:dyDescent="0.25">
      <c r="A241" s="25"/>
      <c r="B241" s="16"/>
      <c r="C241" s="11"/>
      <c r="D241" s="6"/>
      <c r="E241" s="50" t="s">
        <v>116</v>
      </c>
      <c r="F241" s="51">
        <v>165</v>
      </c>
      <c r="G241" s="51">
        <v>0.66</v>
      </c>
      <c r="H241" s="51">
        <v>0.5</v>
      </c>
      <c r="I241" s="51">
        <v>17</v>
      </c>
      <c r="J241" s="51">
        <v>77.55</v>
      </c>
      <c r="K241" s="52">
        <v>112</v>
      </c>
      <c r="L241" s="51">
        <v>24.58</v>
      </c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480</v>
      </c>
      <c r="G242" s="21">
        <f t="shared" ref="G242" si="161">SUM(G238:G241)</f>
        <v>13.64</v>
      </c>
      <c r="H242" s="21">
        <f t="shared" ref="H242" si="162">SUM(H238:H241)</f>
        <v>15.64</v>
      </c>
      <c r="I242" s="21">
        <f t="shared" ref="I242" si="163">SUM(I238:I241)</f>
        <v>84.27</v>
      </c>
      <c r="J242" s="21">
        <f t="shared" ref="J242" si="164">SUM(J238:J241)</f>
        <v>514.06999999999994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117</v>
      </c>
      <c r="F243" s="51">
        <v>120</v>
      </c>
      <c r="G243" s="51">
        <v>17.32</v>
      </c>
      <c r="H243" s="51">
        <v>10.07</v>
      </c>
      <c r="I243" s="51">
        <v>2.98</v>
      </c>
      <c r="J243" s="51">
        <v>171.73</v>
      </c>
      <c r="K243" s="52">
        <v>336</v>
      </c>
      <c r="L243" s="51">
        <v>27.18</v>
      </c>
    </row>
    <row r="244" spans="1:12" ht="15" x14ac:dyDescent="0.25">
      <c r="A244" s="25"/>
      <c r="B244" s="16"/>
      <c r="C244" s="11"/>
      <c r="D244" s="7" t="s">
        <v>30</v>
      </c>
      <c r="E244" s="50" t="s">
        <v>58</v>
      </c>
      <c r="F244" s="51">
        <v>200</v>
      </c>
      <c r="G244" s="51">
        <v>6.3</v>
      </c>
      <c r="H244" s="51">
        <v>8.48</v>
      </c>
      <c r="I244" s="51">
        <v>44.78</v>
      </c>
      <c r="J244" s="51">
        <v>281.48</v>
      </c>
      <c r="K244" s="52">
        <v>429</v>
      </c>
      <c r="L244" s="51">
        <v>22.67</v>
      </c>
    </row>
    <row r="245" spans="1:12" ht="15" x14ac:dyDescent="0.25">
      <c r="A245" s="25"/>
      <c r="B245" s="16"/>
      <c r="C245" s="11"/>
      <c r="D245" s="7" t="s">
        <v>31</v>
      </c>
      <c r="E245" s="50" t="s">
        <v>59</v>
      </c>
      <c r="F245" s="51">
        <v>200</v>
      </c>
      <c r="G245" s="51">
        <v>0</v>
      </c>
      <c r="H245" s="51">
        <v>0</v>
      </c>
      <c r="I245" s="51">
        <v>14.98</v>
      </c>
      <c r="J245" s="51">
        <v>56.96</v>
      </c>
      <c r="K245" s="52">
        <v>493</v>
      </c>
      <c r="L245" s="51">
        <v>1.53</v>
      </c>
    </row>
    <row r="246" spans="1:12" ht="15" x14ac:dyDescent="0.25">
      <c r="A246" s="25"/>
      <c r="B246" s="16"/>
      <c r="C246" s="11"/>
      <c r="D246" s="7" t="s">
        <v>23</v>
      </c>
      <c r="E246" s="50" t="s">
        <v>60</v>
      </c>
      <c r="F246" s="51">
        <v>75</v>
      </c>
      <c r="G246" s="51">
        <v>5.7</v>
      </c>
      <c r="H246" s="51">
        <v>0.6</v>
      </c>
      <c r="I246" s="51">
        <v>36.9</v>
      </c>
      <c r="J246" s="51">
        <v>176.25</v>
      </c>
      <c r="K246" s="52">
        <v>108</v>
      </c>
      <c r="L246" s="51">
        <v>6.39</v>
      </c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595</v>
      </c>
      <c r="G249" s="21">
        <f t="shared" ref="G249" si="166">SUM(G243:G248)</f>
        <v>29.32</v>
      </c>
      <c r="H249" s="21">
        <f t="shared" ref="H249" si="167">SUM(H243:H248)</f>
        <v>19.150000000000002</v>
      </c>
      <c r="I249" s="21">
        <f t="shared" ref="I249" si="168">SUM(I243:I248)</f>
        <v>99.639999999999986</v>
      </c>
      <c r="J249" s="21">
        <f t="shared" ref="J249" si="169">SUM(J243:J248)</f>
        <v>686.42000000000007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 t="s">
        <v>61</v>
      </c>
      <c r="F250" s="51">
        <v>180</v>
      </c>
      <c r="G250" s="51">
        <v>5.22</v>
      </c>
      <c r="H250" s="51">
        <v>4.5</v>
      </c>
      <c r="I250" s="51">
        <v>7.56</v>
      </c>
      <c r="J250" s="51">
        <v>97.2</v>
      </c>
      <c r="K250" s="52">
        <v>516</v>
      </c>
      <c r="L250" s="51">
        <v>21.67</v>
      </c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 t="s">
        <v>104</v>
      </c>
      <c r="F254" s="51">
        <v>25</v>
      </c>
      <c r="G254" s="51">
        <v>2.81</v>
      </c>
      <c r="H254" s="51">
        <v>0.35</v>
      </c>
      <c r="I254" s="51">
        <v>17.16</v>
      </c>
      <c r="J254" s="51">
        <v>75.900000000000006</v>
      </c>
      <c r="K254" s="52">
        <v>170</v>
      </c>
      <c r="L254" s="51">
        <v>2.13</v>
      </c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205</v>
      </c>
      <c r="G256" s="21">
        <f t="shared" ref="G256" si="171">SUM(G250:G255)</f>
        <v>8.0299999999999994</v>
      </c>
      <c r="H256" s="21">
        <f t="shared" ref="H256" si="172">SUM(H250:H255)</f>
        <v>4.8499999999999996</v>
      </c>
      <c r="I256" s="21">
        <f t="shared" ref="I256" si="173">SUM(I250:I255)</f>
        <v>24.72</v>
      </c>
      <c r="J256" s="21">
        <f t="shared" ref="J256" si="174">SUM(J250:J255)</f>
        <v>173.10000000000002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3164</v>
      </c>
      <c r="G257" s="34">
        <f t="shared" ref="G257" si="176">G223+G227+G237+G242+G249+G256</f>
        <v>129.13</v>
      </c>
      <c r="H257" s="34">
        <f t="shared" ref="H257" si="177">H223+H227+H237+H242+H249+H256</f>
        <v>99.99</v>
      </c>
      <c r="I257" s="34">
        <f t="shared" ref="I257" si="178">I223+I227+I237+I242+I249+I256</f>
        <v>515.94999999999993</v>
      </c>
      <c r="J257" s="34">
        <f t="shared" ref="J257" si="179">J223+J227+J237+J242+J249+J256</f>
        <v>3413.27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105</v>
      </c>
      <c r="F258" s="48">
        <v>200</v>
      </c>
      <c r="G258" s="48">
        <v>5.34</v>
      </c>
      <c r="H258" s="48">
        <v>8.76</v>
      </c>
      <c r="I258" s="48">
        <v>29.86</v>
      </c>
      <c r="J258" s="48">
        <v>219</v>
      </c>
      <c r="K258" s="49">
        <v>260</v>
      </c>
      <c r="L258" s="48">
        <v>34.270000000000003</v>
      </c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55</v>
      </c>
      <c r="F260" s="51">
        <v>200</v>
      </c>
      <c r="G260" s="51">
        <v>4.9000000000000004</v>
      </c>
      <c r="H260" s="51">
        <v>5.38</v>
      </c>
      <c r="I260" s="51">
        <v>17.62</v>
      </c>
      <c r="J260" s="51">
        <v>137.82</v>
      </c>
      <c r="K260" s="52">
        <v>501</v>
      </c>
      <c r="L260" s="51">
        <v>20.55</v>
      </c>
    </row>
    <row r="261" spans="1:12" ht="15" x14ac:dyDescent="0.25">
      <c r="A261" s="25"/>
      <c r="B261" s="16"/>
      <c r="C261" s="11"/>
      <c r="D261" s="7" t="s">
        <v>23</v>
      </c>
      <c r="E261" s="50" t="s">
        <v>75</v>
      </c>
      <c r="F261" s="51">
        <v>65</v>
      </c>
      <c r="G261" s="51">
        <v>4.1500000000000004</v>
      </c>
      <c r="H261" s="51">
        <v>10.220000000000001</v>
      </c>
      <c r="I261" s="51">
        <v>24.42</v>
      </c>
      <c r="J261" s="51">
        <v>196.23</v>
      </c>
      <c r="K261" s="52">
        <v>94</v>
      </c>
      <c r="L261" s="51">
        <v>22.35</v>
      </c>
    </row>
    <row r="262" spans="1:12" ht="15" x14ac:dyDescent="0.25">
      <c r="A262" s="25"/>
      <c r="B262" s="16"/>
      <c r="C262" s="11"/>
      <c r="D262" s="7" t="s">
        <v>24</v>
      </c>
      <c r="E262" s="50" t="s">
        <v>118</v>
      </c>
      <c r="F262" s="51">
        <v>100</v>
      </c>
      <c r="G262" s="51">
        <v>0.4</v>
      </c>
      <c r="H262" s="51">
        <v>0.3</v>
      </c>
      <c r="I262" s="51">
        <v>10.3</v>
      </c>
      <c r="J262" s="51">
        <v>47</v>
      </c>
      <c r="K262" s="52">
        <v>112</v>
      </c>
      <c r="L262" s="51">
        <v>7.25</v>
      </c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565</v>
      </c>
      <c r="G265" s="21">
        <f t="shared" ref="G265" si="181">SUM(G258:G264)</f>
        <v>14.790000000000001</v>
      </c>
      <c r="H265" s="21">
        <f t="shared" ref="H265" si="182">SUM(H258:H264)</f>
        <v>24.66</v>
      </c>
      <c r="I265" s="21">
        <f t="shared" ref="I265" si="183">SUM(I258:I264)</f>
        <v>82.2</v>
      </c>
      <c r="J265" s="21">
        <f t="shared" ref="J265" si="184">SUM(J258:J264)</f>
        <v>600.04999999999995</v>
      </c>
      <c r="K265" s="27"/>
      <c r="L265" s="21">
        <f t="shared" si="150"/>
        <v>84.420000000000016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88</v>
      </c>
      <c r="F266" s="51">
        <v>100</v>
      </c>
      <c r="G266" s="51">
        <v>0.4</v>
      </c>
      <c r="H266" s="51">
        <v>0.4</v>
      </c>
      <c r="I266" s="51">
        <v>9.8000000000000007</v>
      </c>
      <c r="J266" s="51">
        <v>47</v>
      </c>
      <c r="K266" s="52">
        <v>112</v>
      </c>
      <c r="L266" s="51">
        <v>7.25</v>
      </c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 t="s">
        <v>65</v>
      </c>
      <c r="F268" s="51">
        <v>180</v>
      </c>
      <c r="G268" s="51">
        <v>7.65</v>
      </c>
      <c r="H268" s="51">
        <v>4.9000000000000004</v>
      </c>
      <c r="I268" s="51">
        <v>5.35</v>
      </c>
      <c r="J268" s="51">
        <v>104.04</v>
      </c>
      <c r="K268" s="52">
        <v>517</v>
      </c>
      <c r="L268" s="51">
        <v>29.9</v>
      </c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280</v>
      </c>
      <c r="G269" s="21">
        <f t="shared" ref="G269" si="185">SUM(G266:G268)</f>
        <v>8.0500000000000007</v>
      </c>
      <c r="H269" s="21">
        <f t="shared" ref="H269" si="186">SUM(H266:H268)</f>
        <v>5.3000000000000007</v>
      </c>
      <c r="I269" s="21">
        <f t="shared" ref="I269" si="187">SUM(I266:I268)</f>
        <v>15.15</v>
      </c>
      <c r="J269" s="21">
        <f t="shared" ref="J269" si="188">SUM(J266:J268)</f>
        <v>151.04000000000002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66</v>
      </c>
      <c r="F270" s="51">
        <v>100</v>
      </c>
      <c r="G270" s="51">
        <v>1.4</v>
      </c>
      <c r="H270" s="51">
        <v>8.19</v>
      </c>
      <c r="I270" s="51">
        <v>8.1999999999999993</v>
      </c>
      <c r="J270" s="51">
        <v>112.92</v>
      </c>
      <c r="K270" s="52">
        <v>3</v>
      </c>
      <c r="L270" s="51">
        <v>3.32</v>
      </c>
    </row>
    <row r="271" spans="1:12" ht="15" x14ac:dyDescent="0.25">
      <c r="A271" s="25"/>
      <c r="B271" s="16"/>
      <c r="C271" s="11"/>
      <c r="D271" s="7" t="s">
        <v>28</v>
      </c>
      <c r="E271" s="50" t="s">
        <v>119</v>
      </c>
      <c r="F271" s="51">
        <v>250</v>
      </c>
      <c r="G271" s="51">
        <v>5.15</v>
      </c>
      <c r="H271" s="51">
        <v>3.15</v>
      </c>
      <c r="I271" s="51">
        <v>24.77</v>
      </c>
      <c r="J271" s="51">
        <v>148.28</v>
      </c>
      <c r="K271" s="52">
        <v>147</v>
      </c>
      <c r="L271" s="51">
        <v>33.43</v>
      </c>
    </row>
    <row r="272" spans="1:12" ht="15" x14ac:dyDescent="0.25">
      <c r="A272" s="25"/>
      <c r="B272" s="16"/>
      <c r="C272" s="11"/>
      <c r="D272" s="7" t="s">
        <v>29</v>
      </c>
      <c r="E272" s="50" t="s">
        <v>120</v>
      </c>
      <c r="F272" s="51">
        <v>300</v>
      </c>
      <c r="G272" s="51">
        <v>15.18</v>
      </c>
      <c r="H272" s="51">
        <v>18.43</v>
      </c>
      <c r="I272" s="51">
        <v>51.44</v>
      </c>
      <c r="J272" s="51">
        <v>435.31</v>
      </c>
      <c r="K272" s="52">
        <v>195</v>
      </c>
      <c r="L272" s="51">
        <v>60.03</v>
      </c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53</v>
      </c>
      <c r="F274" s="51">
        <v>200</v>
      </c>
      <c r="G274" s="51">
        <v>0.06</v>
      </c>
      <c r="H274" s="51">
        <v>0</v>
      </c>
      <c r="I274" s="51">
        <v>16.88</v>
      </c>
      <c r="J274" s="51">
        <v>64.180000000000007</v>
      </c>
      <c r="K274" s="52">
        <v>508</v>
      </c>
      <c r="L274" s="51">
        <v>2.13</v>
      </c>
    </row>
    <row r="275" spans="1:12" ht="15" x14ac:dyDescent="0.25">
      <c r="A275" s="25"/>
      <c r="B275" s="16"/>
      <c r="C275" s="11"/>
      <c r="D275" s="7" t="s">
        <v>32</v>
      </c>
      <c r="E275" s="50" t="s">
        <v>60</v>
      </c>
      <c r="F275" s="51">
        <v>50</v>
      </c>
      <c r="G275" s="51">
        <v>3.8</v>
      </c>
      <c r="H275" s="51">
        <v>0.4</v>
      </c>
      <c r="I275" s="51">
        <v>24.6</v>
      </c>
      <c r="J275" s="51">
        <v>117.5</v>
      </c>
      <c r="K275" s="52">
        <v>108</v>
      </c>
      <c r="L275" s="51">
        <v>4.26</v>
      </c>
    </row>
    <row r="276" spans="1:12" ht="15" x14ac:dyDescent="0.25">
      <c r="A276" s="25"/>
      <c r="B276" s="16"/>
      <c r="C276" s="11"/>
      <c r="D276" s="7" t="s">
        <v>33</v>
      </c>
      <c r="E276" s="50" t="s">
        <v>54</v>
      </c>
      <c r="F276" s="51">
        <v>100</v>
      </c>
      <c r="G276" s="51">
        <v>6.6</v>
      </c>
      <c r="H276" s="51">
        <v>1.2</v>
      </c>
      <c r="I276" s="51">
        <v>33.4</v>
      </c>
      <c r="J276" s="51">
        <v>174</v>
      </c>
      <c r="K276" s="52">
        <v>109</v>
      </c>
      <c r="L276" s="51">
        <v>7.93</v>
      </c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1000</v>
      </c>
      <c r="G279" s="21">
        <f t="shared" ref="G279" si="190">SUM(G270:G278)</f>
        <v>32.19</v>
      </c>
      <c r="H279" s="21">
        <f t="shared" ref="H279" si="191">SUM(H270:H278)</f>
        <v>31.369999999999997</v>
      </c>
      <c r="I279" s="21">
        <f t="shared" ref="I279" si="192">SUM(I270:I278)</f>
        <v>159.29</v>
      </c>
      <c r="J279" s="21">
        <f t="shared" ref="J279" si="193">SUM(J270:J278)</f>
        <v>1052.19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 t="s">
        <v>71</v>
      </c>
      <c r="F280" s="51">
        <v>180</v>
      </c>
      <c r="G280" s="51">
        <v>22.23</v>
      </c>
      <c r="H280" s="51">
        <v>21.07</v>
      </c>
      <c r="I280" s="51">
        <v>29.08</v>
      </c>
      <c r="J280" s="51">
        <v>392.15</v>
      </c>
      <c r="K280" s="52">
        <v>4</v>
      </c>
      <c r="L280" s="51">
        <v>105.9</v>
      </c>
    </row>
    <row r="281" spans="1:12" ht="15" x14ac:dyDescent="0.25">
      <c r="A281" s="25"/>
      <c r="B281" s="16"/>
      <c r="C281" s="11"/>
      <c r="D281" s="12" t="s">
        <v>31</v>
      </c>
      <c r="E281" s="50" t="s">
        <v>64</v>
      </c>
      <c r="F281" s="51">
        <v>200</v>
      </c>
      <c r="G281" s="51">
        <v>0.06</v>
      </c>
      <c r="H281" s="51">
        <v>0</v>
      </c>
      <c r="I281" s="51">
        <v>15.12</v>
      </c>
      <c r="J281" s="51">
        <v>58.7</v>
      </c>
      <c r="K281" s="52">
        <v>494</v>
      </c>
      <c r="L281" s="51">
        <v>3.02</v>
      </c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380</v>
      </c>
      <c r="G284" s="21">
        <f t="shared" ref="G284" si="195">SUM(G280:G283)</f>
        <v>22.29</v>
      </c>
      <c r="H284" s="21">
        <f t="shared" ref="H284" si="196">SUM(H280:H283)</f>
        <v>21.07</v>
      </c>
      <c r="I284" s="21">
        <f t="shared" ref="I284" si="197">SUM(I280:I283)</f>
        <v>44.199999999999996</v>
      </c>
      <c r="J284" s="21">
        <f t="shared" ref="J284" si="198">SUM(J280:J283)</f>
        <v>450.84999999999997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121</v>
      </c>
      <c r="F285" s="51">
        <v>115</v>
      </c>
      <c r="G285" s="51">
        <v>18.28</v>
      </c>
      <c r="H285" s="51">
        <v>8.9700000000000006</v>
      </c>
      <c r="I285" s="51">
        <v>3.68</v>
      </c>
      <c r="J285" s="51">
        <v>169.05</v>
      </c>
      <c r="K285" s="52">
        <v>337</v>
      </c>
      <c r="L285" s="51">
        <v>37.08</v>
      </c>
    </row>
    <row r="286" spans="1:12" ht="15" x14ac:dyDescent="0.25">
      <c r="A286" s="25"/>
      <c r="B286" s="16"/>
      <c r="C286" s="11"/>
      <c r="D286" s="7" t="s">
        <v>30</v>
      </c>
      <c r="E286" s="50" t="s">
        <v>122</v>
      </c>
      <c r="F286" s="51">
        <v>200</v>
      </c>
      <c r="G286" s="51">
        <v>8.1199999999999992</v>
      </c>
      <c r="H286" s="51">
        <v>8.86</v>
      </c>
      <c r="I286" s="51">
        <v>36.18</v>
      </c>
      <c r="J286" s="51">
        <v>257.39999999999998</v>
      </c>
      <c r="K286" s="52">
        <v>237</v>
      </c>
      <c r="L286" s="51">
        <v>16.39</v>
      </c>
    </row>
    <row r="287" spans="1:12" ht="15" x14ac:dyDescent="0.25">
      <c r="A287" s="25"/>
      <c r="B287" s="16"/>
      <c r="C287" s="11"/>
      <c r="D287" s="7" t="s">
        <v>31</v>
      </c>
      <c r="E287" s="50" t="s">
        <v>59</v>
      </c>
      <c r="F287" s="51">
        <v>200</v>
      </c>
      <c r="G287" s="51">
        <v>0</v>
      </c>
      <c r="H287" s="51">
        <v>0</v>
      </c>
      <c r="I287" s="51">
        <v>14.98</v>
      </c>
      <c r="J287" s="51">
        <v>56.96</v>
      </c>
      <c r="K287" s="52">
        <v>493</v>
      </c>
      <c r="L287" s="51">
        <v>1.53</v>
      </c>
    </row>
    <row r="288" spans="1:12" ht="15" x14ac:dyDescent="0.25">
      <c r="A288" s="25"/>
      <c r="B288" s="16"/>
      <c r="C288" s="11"/>
      <c r="D288" s="7" t="s">
        <v>23</v>
      </c>
      <c r="E288" s="50" t="s">
        <v>60</v>
      </c>
      <c r="F288" s="51">
        <v>50</v>
      </c>
      <c r="G288" s="51">
        <v>3.8</v>
      </c>
      <c r="H288" s="51">
        <v>0.4</v>
      </c>
      <c r="I288" s="51">
        <v>24.6</v>
      </c>
      <c r="J288" s="51">
        <v>117.5</v>
      </c>
      <c r="K288" s="52">
        <v>108</v>
      </c>
      <c r="L288" s="51">
        <v>4.26</v>
      </c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565</v>
      </c>
      <c r="G291" s="21">
        <f t="shared" ref="G291" si="200">SUM(G285:G290)</f>
        <v>30.2</v>
      </c>
      <c r="H291" s="21">
        <f t="shared" ref="H291" si="201">SUM(H285:H290)</f>
        <v>18.229999999999997</v>
      </c>
      <c r="I291" s="21">
        <f t="shared" ref="I291" si="202">SUM(I285:I290)</f>
        <v>79.44</v>
      </c>
      <c r="J291" s="21">
        <f t="shared" ref="J291" si="203">SUM(J285:J290)</f>
        <v>600.91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 t="s">
        <v>51</v>
      </c>
      <c r="F294" s="51">
        <v>200</v>
      </c>
      <c r="G294" s="51">
        <v>1</v>
      </c>
      <c r="H294" s="51">
        <v>0</v>
      </c>
      <c r="I294" s="51">
        <v>20.2</v>
      </c>
      <c r="J294" s="51">
        <v>84.44</v>
      </c>
      <c r="K294" s="52">
        <v>518</v>
      </c>
      <c r="L294" s="51">
        <v>11</v>
      </c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 t="s">
        <v>104</v>
      </c>
      <c r="F296" s="51">
        <v>20</v>
      </c>
      <c r="G296" s="51">
        <v>2.44</v>
      </c>
      <c r="H296" s="51">
        <v>0.31</v>
      </c>
      <c r="I296" s="51">
        <v>14.92</v>
      </c>
      <c r="J296" s="51">
        <v>66</v>
      </c>
      <c r="K296" s="52">
        <v>170</v>
      </c>
      <c r="L296" s="51">
        <v>1.71</v>
      </c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220</v>
      </c>
      <c r="G298" s="21">
        <f t="shared" ref="G298" si="205">SUM(G292:G297)</f>
        <v>3.44</v>
      </c>
      <c r="H298" s="21">
        <f t="shared" ref="H298" si="206">SUM(H292:H297)</f>
        <v>0.31</v>
      </c>
      <c r="I298" s="21">
        <f t="shared" ref="I298" si="207">SUM(I292:I297)</f>
        <v>35.119999999999997</v>
      </c>
      <c r="J298" s="21">
        <f t="shared" ref="J298" si="208">SUM(J292:J297)</f>
        <v>150.44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3010</v>
      </c>
      <c r="G299" s="34">
        <f t="shared" ref="G299" si="210">G265+G269+G279+G284+G291+G298</f>
        <v>110.96</v>
      </c>
      <c r="H299" s="34">
        <f t="shared" ref="H299" si="211">H265+H269+H279+H284+H291+H298</f>
        <v>100.94</v>
      </c>
      <c r="I299" s="34">
        <f t="shared" ref="I299" si="212">I265+I269+I279+I284+I291+I298</f>
        <v>415.4</v>
      </c>
      <c r="J299" s="34">
        <f t="shared" ref="J299" si="213">J265+J269+J279+J284+J291+J298</f>
        <v>3005.48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123</v>
      </c>
      <c r="F300" s="48">
        <v>200</v>
      </c>
      <c r="G300" s="48">
        <v>5.48</v>
      </c>
      <c r="H300" s="48">
        <v>9.56</v>
      </c>
      <c r="I300" s="48">
        <v>35.14</v>
      </c>
      <c r="J300" s="48">
        <v>245.64</v>
      </c>
      <c r="K300" s="49">
        <v>165</v>
      </c>
      <c r="L300" s="48">
        <v>32.29</v>
      </c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49</v>
      </c>
      <c r="F302" s="51">
        <v>200</v>
      </c>
      <c r="G302" s="51">
        <v>4.88</v>
      </c>
      <c r="H302" s="51">
        <v>4.92</v>
      </c>
      <c r="I302" s="51">
        <v>18.72</v>
      </c>
      <c r="J302" s="51">
        <v>138.04</v>
      </c>
      <c r="K302" s="52">
        <v>496</v>
      </c>
      <c r="L302" s="51">
        <v>24.58</v>
      </c>
    </row>
    <row r="303" spans="1:12" ht="15" x14ac:dyDescent="0.25">
      <c r="A303" s="25"/>
      <c r="B303" s="16"/>
      <c r="C303" s="11"/>
      <c r="D303" s="7" t="s">
        <v>23</v>
      </c>
      <c r="E303" s="50" t="s">
        <v>56</v>
      </c>
      <c r="F303" s="51">
        <v>65</v>
      </c>
      <c r="G303" s="51">
        <v>4.47</v>
      </c>
      <c r="H303" s="51">
        <v>5.55</v>
      </c>
      <c r="I303" s="51">
        <v>26.83</v>
      </c>
      <c r="J303" s="51">
        <v>164</v>
      </c>
      <c r="K303" s="52">
        <v>94</v>
      </c>
      <c r="L303" s="51">
        <v>22.35</v>
      </c>
    </row>
    <row r="304" spans="1:12" ht="15" x14ac:dyDescent="0.25">
      <c r="A304" s="25"/>
      <c r="B304" s="16"/>
      <c r="C304" s="11"/>
      <c r="D304" s="7" t="s">
        <v>24</v>
      </c>
      <c r="E304" s="50" t="s">
        <v>88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>
        <v>112</v>
      </c>
      <c r="L304" s="51">
        <v>7.25</v>
      </c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565</v>
      </c>
      <c r="G307" s="21">
        <f t="shared" ref="G307" si="215">SUM(G300:G306)</f>
        <v>15.229999999999999</v>
      </c>
      <c r="H307" s="21">
        <f t="shared" ref="H307" si="216">SUM(H300:H306)</f>
        <v>20.43</v>
      </c>
      <c r="I307" s="21">
        <f t="shared" ref="I307" si="217">SUM(I300:I306)</f>
        <v>90.49</v>
      </c>
      <c r="J307" s="21">
        <f t="shared" ref="J307" si="218">SUM(J300:J306)</f>
        <v>594.67999999999995</v>
      </c>
      <c r="K307" s="27"/>
      <c r="L307" s="21">
        <f t="shared" ref="L307:L349" si="219">SUM(L300:L306)</f>
        <v>86.47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51</v>
      </c>
      <c r="F308" s="51">
        <v>200</v>
      </c>
      <c r="G308" s="51">
        <v>1</v>
      </c>
      <c r="H308" s="51">
        <v>0</v>
      </c>
      <c r="I308" s="51">
        <v>20.2</v>
      </c>
      <c r="J308" s="51">
        <v>84.44</v>
      </c>
      <c r="K308" s="52">
        <v>518</v>
      </c>
      <c r="L308" s="51">
        <v>11</v>
      </c>
    </row>
    <row r="309" spans="1:12" ht="15" x14ac:dyDescent="0.25">
      <c r="A309" s="25"/>
      <c r="B309" s="16"/>
      <c r="C309" s="11"/>
      <c r="D309" s="6"/>
      <c r="E309" s="50" t="s">
        <v>69</v>
      </c>
      <c r="F309" s="51">
        <v>30</v>
      </c>
      <c r="G309" s="51">
        <v>0.5</v>
      </c>
      <c r="H309" s="51">
        <v>0.59</v>
      </c>
      <c r="I309" s="51">
        <v>13.91</v>
      </c>
      <c r="J309" s="51">
        <v>63.72</v>
      </c>
      <c r="K309" s="52">
        <v>588</v>
      </c>
      <c r="L309" s="51">
        <v>3.17</v>
      </c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230</v>
      </c>
      <c r="G311" s="21">
        <f t="shared" ref="G311" si="220">SUM(G308:G310)</f>
        <v>1.5</v>
      </c>
      <c r="H311" s="21">
        <f t="shared" ref="H311" si="221">SUM(H308:H310)</f>
        <v>0.59</v>
      </c>
      <c r="I311" s="21">
        <f t="shared" ref="I311" si="222">SUM(I308:I310)</f>
        <v>34.11</v>
      </c>
      <c r="J311" s="21">
        <f t="shared" ref="J311" si="223">SUM(J308:J310)</f>
        <v>148.16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124</v>
      </c>
      <c r="F312" s="51">
        <v>100</v>
      </c>
      <c r="G312" s="51">
        <v>1.31</v>
      </c>
      <c r="H312" s="51">
        <v>4.09</v>
      </c>
      <c r="I312" s="51">
        <v>7.44</v>
      </c>
      <c r="J312" s="51">
        <v>72.08</v>
      </c>
      <c r="K312" s="52">
        <v>51</v>
      </c>
      <c r="L312" s="51">
        <v>4.49</v>
      </c>
    </row>
    <row r="313" spans="1:12" ht="15" x14ac:dyDescent="0.25">
      <c r="A313" s="25"/>
      <c r="B313" s="16"/>
      <c r="C313" s="11"/>
      <c r="D313" s="7" t="s">
        <v>28</v>
      </c>
      <c r="E313" s="50" t="s">
        <v>125</v>
      </c>
      <c r="F313" s="51">
        <v>250</v>
      </c>
      <c r="G313" s="51">
        <v>4.68</v>
      </c>
      <c r="H313" s="51">
        <v>5.4</v>
      </c>
      <c r="I313" s="51">
        <v>15.23</v>
      </c>
      <c r="J313" s="51">
        <v>128.5</v>
      </c>
      <c r="K313" s="52">
        <v>155</v>
      </c>
      <c r="L313" s="51">
        <v>31.64</v>
      </c>
    </row>
    <row r="314" spans="1:12" ht="25.5" x14ac:dyDescent="0.25">
      <c r="A314" s="25"/>
      <c r="B314" s="16"/>
      <c r="C314" s="11"/>
      <c r="D314" s="7" t="s">
        <v>29</v>
      </c>
      <c r="E314" s="50" t="s">
        <v>126</v>
      </c>
      <c r="F314" s="51">
        <v>170</v>
      </c>
      <c r="G314" s="51">
        <v>14.52</v>
      </c>
      <c r="H314" s="51">
        <v>21.37</v>
      </c>
      <c r="I314" s="51">
        <v>18.86</v>
      </c>
      <c r="J314" s="51">
        <v>387.1</v>
      </c>
      <c r="K314" s="52">
        <v>390</v>
      </c>
      <c r="L314" s="51">
        <v>44.34</v>
      </c>
    </row>
    <row r="315" spans="1:12" ht="15" x14ac:dyDescent="0.25">
      <c r="A315" s="25"/>
      <c r="B315" s="16"/>
      <c r="C315" s="11"/>
      <c r="D315" s="7" t="s">
        <v>30</v>
      </c>
      <c r="E315" s="50" t="s">
        <v>127</v>
      </c>
      <c r="F315" s="51">
        <v>250</v>
      </c>
      <c r="G315" s="51">
        <v>6.3</v>
      </c>
      <c r="H315" s="51">
        <v>15.51</v>
      </c>
      <c r="I315" s="51">
        <v>28.71</v>
      </c>
      <c r="J315" s="51">
        <v>282.49</v>
      </c>
      <c r="K315" s="52">
        <v>423</v>
      </c>
      <c r="L315" s="51">
        <v>17.38</v>
      </c>
    </row>
    <row r="316" spans="1:12" ht="15" x14ac:dyDescent="0.25">
      <c r="A316" s="25"/>
      <c r="B316" s="16"/>
      <c r="C316" s="11"/>
      <c r="D316" s="7" t="s">
        <v>31</v>
      </c>
      <c r="E316" s="50" t="s">
        <v>53</v>
      </c>
      <c r="F316" s="51">
        <v>200</v>
      </c>
      <c r="G316" s="51">
        <v>0.06</v>
      </c>
      <c r="H316" s="51">
        <v>0</v>
      </c>
      <c r="I316" s="51">
        <v>14.88</v>
      </c>
      <c r="J316" s="51">
        <v>56.6</v>
      </c>
      <c r="K316" s="52">
        <v>508</v>
      </c>
      <c r="L316" s="51">
        <v>2.13</v>
      </c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 t="s">
        <v>128</v>
      </c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54</v>
      </c>
      <c r="F318" s="51">
        <v>100</v>
      </c>
      <c r="G318" s="51">
        <v>6.6</v>
      </c>
      <c r="H318" s="51">
        <v>1.2</v>
      </c>
      <c r="I318" s="51">
        <v>33.4</v>
      </c>
      <c r="J318" s="51">
        <v>174</v>
      </c>
      <c r="K318" s="52">
        <v>109</v>
      </c>
      <c r="L318" s="51">
        <v>7.93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1070</v>
      </c>
      <c r="G321" s="21">
        <f t="shared" ref="G321" si="225">SUM(G312:G320)</f>
        <v>33.47</v>
      </c>
      <c r="H321" s="21">
        <f t="shared" ref="H321" si="226">SUM(H312:H320)</f>
        <v>47.57</v>
      </c>
      <c r="I321" s="21">
        <f t="shared" ref="I321" si="227">SUM(I312:I320)</f>
        <v>118.52000000000001</v>
      </c>
      <c r="J321" s="21">
        <f t="shared" ref="J321" si="228">SUM(J312:J320)</f>
        <v>1100.77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129</v>
      </c>
      <c r="F322" s="51">
        <v>105</v>
      </c>
      <c r="G322" s="51">
        <v>10.1</v>
      </c>
      <c r="H322" s="51">
        <v>11.7</v>
      </c>
      <c r="I322" s="51">
        <v>75.22</v>
      </c>
      <c r="J322" s="51">
        <v>444.9</v>
      </c>
      <c r="K322" s="52">
        <v>573</v>
      </c>
      <c r="L322" s="51">
        <v>20.28</v>
      </c>
    </row>
    <row r="323" spans="1:12" ht="15" x14ac:dyDescent="0.25">
      <c r="A323" s="25"/>
      <c r="B323" s="16"/>
      <c r="C323" s="11"/>
      <c r="D323" s="12" t="s">
        <v>31</v>
      </c>
      <c r="E323" s="50" t="s">
        <v>92</v>
      </c>
      <c r="F323" s="51">
        <v>200</v>
      </c>
      <c r="G323" s="51">
        <v>0</v>
      </c>
      <c r="H323" s="51">
        <v>0</v>
      </c>
      <c r="I323" s="51">
        <v>0</v>
      </c>
      <c r="J323" s="51">
        <v>0.14000000000000001</v>
      </c>
      <c r="K323" s="52">
        <v>493</v>
      </c>
      <c r="L323" s="51">
        <v>1.53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305</v>
      </c>
      <c r="G326" s="21">
        <f t="shared" ref="G326" si="230">SUM(G322:G325)</f>
        <v>10.1</v>
      </c>
      <c r="H326" s="21">
        <f t="shared" ref="H326" si="231">SUM(H322:H325)</f>
        <v>11.7</v>
      </c>
      <c r="I326" s="21">
        <f t="shared" ref="I326" si="232">SUM(I322:I325)</f>
        <v>75.22</v>
      </c>
      <c r="J326" s="21">
        <f t="shared" ref="J326" si="233">SUM(J322:J325)</f>
        <v>445.03999999999996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77</v>
      </c>
      <c r="F327" s="51">
        <v>90</v>
      </c>
      <c r="G327" s="51">
        <v>11.86</v>
      </c>
      <c r="H327" s="51">
        <v>10.18</v>
      </c>
      <c r="I327" s="51">
        <v>3.27</v>
      </c>
      <c r="J327" s="51">
        <v>152.29</v>
      </c>
      <c r="K327" s="52">
        <v>343</v>
      </c>
      <c r="L327" s="51">
        <v>23.03</v>
      </c>
    </row>
    <row r="328" spans="1:12" ht="15" x14ac:dyDescent="0.25">
      <c r="A328" s="25"/>
      <c r="B328" s="16"/>
      <c r="C328" s="11"/>
      <c r="D328" s="7" t="s">
        <v>30</v>
      </c>
      <c r="E328" s="50" t="s">
        <v>58</v>
      </c>
      <c r="F328" s="51">
        <v>200</v>
      </c>
      <c r="G328" s="51">
        <v>6.6</v>
      </c>
      <c r="H328" s="51">
        <v>9.68</v>
      </c>
      <c r="I328" s="51">
        <v>43.3</v>
      </c>
      <c r="J328" s="51">
        <v>287.58</v>
      </c>
      <c r="K328" s="52">
        <v>429</v>
      </c>
      <c r="L328" s="51">
        <v>22.67</v>
      </c>
    </row>
    <row r="329" spans="1:12" ht="15" x14ac:dyDescent="0.25">
      <c r="A329" s="25"/>
      <c r="B329" s="16"/>
      <c r="C329" s="11"/>
      <c r="D329" s="7" t="s">
        <v>31</v>
      </c>
      <c r="E329" s="50" t="s">
        <v>59</v>
      </c>
      <c r="F329" s="51">
        <v>200</v>
      </c>
      <c r="G329" s="51">
        <v>0</v>
      </c>
      <c r="H329" s="51">
        <v>0</v>
      </c>
      <c r="I329" s="51">
        <v>9.98</v>
      </c>
      <c r="J329" s="51">
        <v>38</v>
      </c>
      <c r="K329" s="52">
        <v>493</v>
      </c>
      <c r="L329" s="51">
        <v>1.53</v>
      </c>
    </row>
    <row r="330" spans="1:12" ht="15" x14ac:dyDescent="0.25">
      <c r="A330" s="25"/>
      <c r="B330" s="16"/>
      <c r="C330" s="11"/>
      <c r="D330" s="7" t="s">
        <v>23</v>
      </c>
      <c r="E330" s="50" t="s">
        <v>60</v>
      </c>
      <c r="F330" s="51">
        <v>50</v>
      </c>
      <c r="G330" s="51">
        <v>3.8</v>
      </c>
      <c r="H330" s="51">
        <v>0.4</v>
      </c>
      <c r="I330" s="51">
        <v>24.6</v>
      </c>
      <c r="J330" s="51">
        <v>117.5</v>
      </c>
      <c r="K330" s="52">
        <v>108</v>
      </c>
      <c r="L330" s="51">
        <v>4.26</v>
      </c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540</v>
      </c>
      <c r="G333" s="21">
        <f t="shared" ref="G333" si="235">SUM(G327:G332)</f>
        <v>22.26</v>
      </c>
      <c r="H333" s="21">
        <f t="shared" ref="H333" si="236">SUM(H327:H332)</f>
        <v>20.259999999999998</v>
      </c>
      <c r="I333" s="21">
        <f t="shared" ref="I333" si="237">SUM(I327:I332)</f>
        <v>81.150000000000006</v>
      </c>
      <c r="J333" s="21">
        <f t="shared" ref="J333" si="238">SUM(J327:J332)</f>
        <v>595.37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 t="s">
        <v>104</v>
      </c>
      <c r="F335" s="51">
        <v>20</v>
      </c>
      <c r="G335" s="51">
        <v>1.83</v>
      </c>
      <c r="H335" s="51">
        <v>0.23</v>
      </c>
      <c r="I335" s="51">
        <v>11.19</v>
      </c>
      <c r="J335" s="51">
        <v>49.5</v>
      </c>
      <c r="K335" s="52">
        <v>170</v>
      </c>
      <c r="L335" s="51">
        <v>1.71</v>
      </c>
    </row>
    <row r="336" spans="1:12" ht="15" x14ac:dyDescent="0.25">
      <c r="A336" s="25"/>
      <c r="B336" s="16"/>
      <c r="C336" s="11"/>
      <c r="D336" s="12" t="s">
        <v>31</v>
      </c>
      <c r="E336" s="50" t="s">
        <v>61</v>
      </c>
      <c r="F336" s="51">
        <v>180</v>
      </c>
      <c r="G336" s="51">
        <v>5.37</v>
      </c>
      <c r="H336" s="51">
        <v>4.62</v>
      </c>
      <c r="I336" s="51">
        <v>7.77</v>
      </c>
      <c r="J336" s="51">
        <v>99.9</v>
      </c>
      <c r="K336" s="52">
        <v>516</v>
      </c>
      <c r="L336" s="51">
        <v>21.67</v>
      </c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240">SUM(G334:G339)</f>
        <v>7.2</v>
      </c>
      <c r="H340" s="21">
        <f t="shared" ref="H340" si="241">SUM(H334:H339)</f>
        <v>4.8500000000000005</v>
      </c>
      <c r="I340" s="21">
        <f t="shared" ref="I340" si="242">SUM(I334:I339)</f>
        <v>18.96</v>
      </c>
      <c r="J340" s="21">
        <f t="shared" ref="J340" si="243">SUM(J334:J339)</f>
        <v>149.4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2910</v>
      </c>
      <c r="G341" s="34">
        <f t="shared" ref="G341" si="245">G307+G311+G321+G326+G333+G340</f>
        <v>89.76</v>
      </c>
      <c r="H341" s="34">
        <f t="shared" ref="H341" si="246">H307+H311+H321+H326+H333+H340</f>
        <v>105.4</v>
      </c>
      <c r="I341" s="34">
        <f t="shared" ref="I341" si="247">I307+I311+I321+I326+I333+I340</f>
        <v>418.45</v>
      </c>
      <c r="J341" s="34">
        <f t="shared" ref="J341" si="248">J307+J311+J321+J326+J333+J340</f>
        <v>3033.4199999999996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0" t="s">
        <v>63</v>
      </c>
      <c r="F343" s="51">
        <v>200</v>
      </c>
      <c r="G343" s="51">
        <v>18.760000000000002</v>
      </c>
      <c r="H343" s="51">
        <v>25.24</v>
      </c>
      <c r="I343" s="51">
        <v>27.06</v>
      </c>
      <c r="J343" s="51">
        <v>407.56</v>
      </c>
      <c r="K343" s="52">
        <v>213</v>
      </c>
      <c r="L343" s="51">
        <v>95.99</v>
      </c>
    </row>
    <row r="344" spans="1:12" ht="15" x14ac:dyDescent="0.25">
      <c r="A344" s="15"/>
      <c r="B344" s="16"/>
      <c r="C344" s="11"/>
      <c r="D344" s="7" t="s">
        <v>22</v>
      </c>
      <c r="E344" s="50" t="s">
        <v>64</v>
      </c>
      <c r="F344" s="51">
        <v>200</v>
      </c>
      <c r="G344" s="51">
        <v>0.06</v>
      </c>
      <c r="H344" s="51">
        <v>0</v>
      </c>
      <c r="I344" s="51">
        <v>15.12</v>
      </c>
      <c r="J344" s="51">
        <v>58.7</v>
      </c>
      <c r="K344" s="52">
        <v>494</v>
      </c>
      <c r="L344" s="51">
        <v>3.02</v>
      </c>
    </row>
    <row r="345" spans="1:12" ht="15" x14ac:dyDescent="0.25">
      <c r="A345" s="15"/>
      <c r="B345" s="16"/>
      <c r="C345" s="11"/>
      <c r="D345" s="7" t="s">
        <v>23</v>
      </c>
      <c r="E345" s="50" t="s">
        <v>62</v>
      </c>
      <c r="F345" s="51">
        <v>75</v>
      </c>
      <c r="G345" s="51">
        <v>5.7</v>
      </c>
      <c r="H345" s="51">
        <v>0.6</v>
      </c>
      <c r="I345" s="51">
        <v>36.9</v>
      </c>
      <c r="J345" s="51">
        <v>176.25</v>
      </c>
      <c r="K345" s="52">
        <v>108</v>
      </c>
      <c r="L345" s="51">
        <v>6.39</v>
      </c>
    </row>
    <row r="346" spans="1:12" ht="15" x14ac:dyDescent="0.25">
      <c r="A346" s="15"/>
      <c r="B346" s="16"/>
      <c r="C346" s="11"/>
      <c r="D346" s="7" t="s">
        <v>24</v>
      </c>
      <c r="E346" s="50" t="s">
        <v>130</v>
      </c>
      <c r="F346" s="51">
        <v>110</v>
      </c>
      <c r="G346" s="51">
        <v>0.44</v>
      </c>
      <c r="H346" s="51">
        <v>0.33</v>
      </c>
      <c r="I346" s="51">
        <v>11.33</v>
      </c>
      <c r="J346" s="51">
        <v>51.7</v>
      </c>
      <c r="K346" s="52">
        <v>112</v>
      </c>
      <c r="L346" s="51">
        <v>16.39</v>
      </c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585</v>
      </c>
      <c r="G349" s="21">
        <f t="shared" ref="G349" si="250">SUM(G342:G348)</f>
        <v>24.96</v>
      </c>
      <c r="H349" s="21">
        <f t="shared" ref="H349" si="251">SUM(H342:H348)</f>
        <v>26.169999999999998</v>
      </c>
      <c r="I349" s="21">
        <f t="shared" ref="I349" si="252">SUM(I342:I348)</f>
        <v>90.41</v>
      </c>
      <c r="J349" s="21">
        <f t="shared" ref="J349" si="253">SUM(J342:J348)</f>
        <v>694.21</v>
      </c>
      <c r="K349" s="27"/>
      <c r="L349" s="21">
        <f t="shared" si="219"/>
        <v>121.78999999999999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130</v>
      </c>
      <c r="F350" s="51">
        <v>110</v>
      </c>
      <c r="G350" s="51">
        <v>0.44</v>
      </c>
      <c r="H350" s="51">
        <v>0.33</v>
      </c>
      <c r="I350" s="51">
        <v>11.33</v>
      </c>
      <c r="J350" s="51">
        <v>51.7</v>
      </c>
      <c r="K350" s="52">
        <v>112</v>
      </c>
      <c r="L350" s="51">
        <v>16.39</v>
      </c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 t="s">
        <v>65</v>
      </c>
      <c r="F352" s="51">
        <v>130</v>
      </c>
      <c r="G352" s="51">
        <v>6.43</v>
      </c>
      <c r="H352" s="51">
        <v>2.34</v>
      </c>
      <c r="I352" s="51">
        <v>9.23</v>
      </c>
      <c r="J352" s="51">
        <v>89.26</v>
      </c>
      <c r="K352" s="52">
        <v>517</v>
      </c>
      <c r="L352" s="51">
        <v>29.9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240</v>
      </c>
      <c r="G353" s="21">
        <f t="shared" ref="G353" si="254">SUM(G350:G352)</f>
        <v>6.87</v>
      </c>
      <c r="H353" s="21">
        <f t="shared" ref="H353" si="255">SUM(H350:H352)</f>
        <v>2.67</v>
      </c>
      <c r="I353" s="21">
        <f t="shared" ref="I353" si="256">SUM(I350:I352)</f>
        <v>20.560000000000002</v>
      </c>
      <c r="J353" s="21">
        <f t="shared" ref="J353" si="257">SUM(J350:J352)</f>
        <v>140.96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78</v>
      </c>
      <c r="F354" s="51">
        <v>60</v>
      </c>
      <c r="G354" s="51">
        <v>1.49</v>
      </c>
      <c r="H354" s="51">
        <v>3.21</v>
      </c>
      <c r="I354" s="51">
        <v>9.74</v>
      </c>
      <c r="J354" s="51">
        <v>74.58</v>
      </c>
      <c r="K354" s="52">
        <v>76</v>
      </c>
      <c r="L354" s="51">
        <v>6.25</v>
      </c>
    </row>
    <row r="355" spans="1:12" ht="15" x14ac:dyDescent="0.25">
      <c r="A355" s="15"/>
      <c r="B355" s="16"/>
      <c r="C355" s="11"/>
      <c r="D355" s="7" t="s">
        <v>28</v>
      </c>
      <c r="E355" s="50" t="s">
        <v>76</v>
      </c>
      <c r="F355" s="51">
        <v>250</v>
      </c>
      <c r="G355" s="51">
        <v>11.78</v>
      </c>
      <c r="H355" s="51">
        <v>9.42</v>
      </c>
      <c r="I355" s="51">
        <v>40.25</v>
      </c>
      <c r="J355" s="51">
        <v>294.07</v>
      </c>
      <c r="K355" s="52">
        <v>152</v>
      </c>
      <c r="L355" s="51">
        <v>22.18</v>
      </c>
    </row>
    <row r="356" spans="1:12" ht="15" x14ac:dyDescent="0.25">
      <c r="A356" s="15"/>
      <c r="B356" s="16"/>
      <c r="C356" s="11"/>
      <c r="D356" s="7" t="s">
        <v>29</v>
      </c>
      <c r="E356" s="50" t="s">
        <v>131</v>
      </c>
      <c r="F356" s="51">
        <v>200</v>
      </c>
      <c r="G356" s="51">
        <v>24.86</v>
      </c>
      <c r="H356" s="51">
        <v>29.6</v>
      </c>
      <c r="I356" s="51">
        <v>58.98</v>
      </c>
      <c r="J356" s="51">
        <v>601.28</v>
      </c>
      <c r="K356" s="52">
        <v>409</v>
      </c>
      <c r="L356" s="51">
        <v>101.72</v>
      </c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53</v>
      </c>
      <c r="F358" s="51">
        <v>200</v>
      </c>
      <c r="G358" s="51">
        <v>0.06</v>
      </c>
      <c r="H358" s="51">
        <v>0</v>
      </c>
      <c r="I358" s="51">
        <v>19.36</v>
      </c>
      <c r="J358" s="51">
        <v>73.66</v>
      </c>
      <c r="K358" s="52">
        <v>508</v>
      </c>
      <c r="L358" s="51">
        <v>2.13</v>
      </c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54</v>
      </c>
      <c r="F360" s="51">
        <v>100</v>
      </c>
      <c r="G360" s="51">
        <v>6.6</v>
      </c>
      <c r="H360" s="51">
        <v>1.2</v>
      </c>
      <c r="I360" s="51">
        <v>33.4</v>
      </c>
      <c r="J360" s="51">
        <v>174</v>
      </c>
      <c r="K360" s="52">
        <v>109</v>
      </c>
      <c r="L360" s="51">
        <v>7.93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810</v>
      </c>
      <c r="G363" s="21">
        <f t="shared" ref="G363" si="259">SUM(G354:G362)</f>
        <v>44.79</v>
      </c>
      <c r="H363" s="21">
        <f t="shared" ref="H363" si="260">SUM(H354:H362)</f>
        <v>43.430000000000007</v>
      </c>
      <c r="I363" s="21">
        <f t="shared" ref="I363" si="261">SUM(I354:I362)</f>
        <v>161.72999999999999</v>
      </c>
      <c r="J363" s="21">
        <f t="shared" ref="J363" si="262">SUM(J354:J362)</f>
        <v>1217.5899999999999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55</v>
      </c>
      <c r="F365" s="51">
        <v>200</v>
      </c>
      <c r="G365" s="51">
        <v>4.9000000000000004</v>
      </c>
      <c r="H365" s="51">
        <v>5.38</v>
      </c>
      <c r="I365" s="51">
        <v>17.62</v>
      </c>
      <c r="J365" s="51">
        <v>137.82</v>
      </c>
      <c r="K365" s="52">
        <v>501</v>
      </c>
      <c r="L365" s="51">
        <v>20.55</v>
      </c>
    </row>
    <row r="366" spans="1:12" ht="15" x14ac:dyDescent="0.25">
      <c r="A366" s="15"/>
      <c r="B366" s="16"/>
      <c r="C366" s="11"/>
      <c r="D366" s="6"/>
      <c r="E366" s="50" t="s">
        <v>50</v>
      </c>
      <c r="F366" s="51">
        <v>74</v>
      </c>
      <c r="G366" s="51">
        <v>9.59</v>
      </c>
      <c r="H366" s="51">
        <v>7.67</v>
      </c>
      <c r="I366" s="51">
        <v>24.15</v>
      </c>
      <c r="J366" s="51">
        <v>195.26</v>
      </c>
      <c r="K366" s="52">
        <v>91</v>
      </c>
      <c r="L366" s="51">
        <v>20.22</v>
      </c>
    </row>
    <row r="367" spans="1:12" ht="15" x14ac:dyDescent="0.25">
      <c r="A367" s="15"/>
      <c r="B367" s="16"/>
      <c r="C367" s="11"/>
      <c r="D367" s="6"/>
      <c r="E367" s="50" t="s">
        <v>84</v>
      </c>
      <c r="F367" s="51">
        <v>235</v>
      </c>
      <c r="G367" s="51">
        <v>2.96</v>
      </c>
      <c r="H367" s="51">
        <v>0.99</v>
      </c>
      <c r="I367" s="51">
        <v>41.45</v>
      </c>
      <c r="J367" s="51">
        <v>189.5</v>
      </c>
      <c r="K367" s="52">
        <v>112</v>
      </c>
      <c r="L367" s="51">
        <v>35.17</v>
      </c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509</v>
      </c>
      <c r="G368" s="21">
        <f t="shared" ref="G368" si="264">SUM(G364:G367)</f>
        <v>17.45</v>
      </c>
      <c r="H368" s="21">
        <f t="shared" ref="H368" si="265">SUM(H364:H367)</f>
        <v>14.040000000000001</v>
      </c>
      <c r="I368" s="21">
        <f t="shared" ref="I368" si="266">SUM(I364:I367)</f>
        <v>83.22</v>
      </c>
      <c r="J368" s="21">
        <f t="shared" ref="J368" si="267">SUM(J364:J367)</f>
        <v>522.57999999999993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133</v>
      </c>
      <c r="F369" s="51">
        <v>300</v>
      </c>
      <c r="G369" s="51">
        <v>21.84</v>
      </c>
      <c r="H369" s="51">
        <v>18.55</v>
      </c>
      <c r="I369" s="51">
        <v>40.950000000000003</v>
      </c>
      <c r="J369" s="51">
        <v>418.98</v>
      </c>
      <c r="K369" s="52">
        <v>369</v>
      </c>
      <c r="L369" s="51">
        <v>36.94</v>
      </c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 t="s">
        <v>59</v>
      </c>
      <c r="F371" s="51">
        <v>200</v>
      </c>
      <c r="G371" s="51">
        <v>0</v>
      </c>
      <c r="H371" s="51">
        <v>0</v>
      </c>
      <c r="I371" s="51">
        <v>9.98</v>
      </c>
      <c r="J371" s="51">
        <v>38</v>
      </c>
      <c r="K371" s="52">
        <v>493</v>
      </c>
      <c r="L371" s="51">
        <v>1.53</v>
      </c>
    </row>
    <row r="372" spans="1:12" ht="15" x14ac:dyDescent="0.25">
      <c r="A372" s="15"/>
      <c r="B372" s="16"/>
      <c r="C372" s="11"/>
      <c r="D372" s="7" t="s">
        <v>23</v>
      </c>
      <c r="E372" s="50" t="s">
        <v>60</v>
      </c>
      <c r="F372" s="51">
        <v>50</v>
      </c>
      <c r="G372" s="51">
        <v>3.8</v>
      </c>
      <c r="H372" s="51">
        <v>0.4</v>
      </c>
      <c r="I372" s="51">
        <v>24.6</v>
      </c>
      <c r="J372" s="51">
        <v>117.5</v>
      </c>
      <c r="K372" s="52">
        <v>108</v>
      </c>
      <c r="L372" s="51">
        <v>4.26</v>
      </c>
    </row>
    <row r="373" spans="1:12" ht="15" x14ac:dyDescent="0.25">
      <c r="A373" s="15"/>
      <c r="B373" s="16"/>
      <c r="C373" s="11"/>
      <c r="D373" s="6"/>
      <c r="E373" s="50" t="s">
        <v>132</v>
      </c>
      <c r="F373" s="51">
        <v>100</v>
      </c>
      <c r="G373" s="51">
        <v>1.1000000000000001</v>
      </c>
      <c r="H373" s="51">
        <v>10</v>
      </c>
      <c r="I373" s="51">
        <v>6.3</v>
      </c>
      <c r="J373" s="51">
        <v>120</v>
      </c>
      <c r="K373" s="52">
        <v>6</v>
      </c>
      <c r="L373" s="51">
        <v>5.95</v>
      </c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650</v>
      </c>
      <c r="G375" s="21">
        <f t="shared" ref="G375" si="269">SUM(G369:G374)</f>
        <v>26.740000000000002</v>
      </c>
      <c r="H375" s="21">
        <f t="shared" ref="H375" si="270">SUM(H369:H374)</f>
        <v>28.95</v>
      </c>
      <c r="I375" s="21">
        <f t="shared" ref="I375" si="271">SUM(I369:I374)</f>
        <v>81.83</v>
      </c>
      <c r="J375" s="21">
        <f t="shared" ref="J375" si="272">SUM(J369:J374)</f>
        <v>694.48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61</v>
      </c>
      <c r="F376" s="51">
        <v>200</v>
      </c>
      <c r="G376" s="51">
        <v>5.8</v>
      </c>
      <c r="H376" s="51">
        <v>5</v>
      </c>
      <c r="I376" s="51">
        <v>8.4</v>
      </c>
      <c r="J376" s="51">
        <v>108</v>
      </c>
      <c r="K376" s="52">
        <v>516</v>
      </c>
      <c r="L376" s="51">
        <v>24.08</v>
      </c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 t="s">
        <v>104</v>
      </c>
      <c r="F380" s="51">
        <v>20</v>
      </c>
      <c r="G380" s="51">
        <v>2.44</v>
      </c>
      <c r="H380" s="51">
        <v>0.31</v>
      </c>
      <c r="I380" s="51">
        <v>14.92</v>
      </c>
      <c r="J380" s="51">
        <v>66</v>
      </c>
      <c r="K380" s="52">
        <v>108</v>
      </c>
      <c r="L380" s="51">
        <v>1.71</v>
      </c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220</v>
      </c>
      <c r="G382" s="21">
        <f t="shared" ref="G382" si="274">SUM(G376:G381)</f>
        <v>8.24</v>
      </c>
      <c r="H382" s="21">
        <f t="shared" ref="H382" si="275">SUM(H376:H381)</f>
        <v>5.31</v>
      </c>
      <c r="I382" s="21">
        <f t="shared" ref="I382" si="276">SUM(I376:I381)</f>
        <v>23.32</v>
      </c>
      <c r="J382" s="21">
        <f t="shared" ref="J382" si="277">SUM(J376:J381)</f>
        <v>174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3014</v>
      </c>
      <c r="G383" s="34">
        <f t="shared" ref="G383" si="279">G349+G353+G363+G368+G375+G382</f>
        <v>129.05000000000001</v>
      </c>
      <c r="H383" s="34">
        <f t="shared" ref="H383" si="280">H349+H353+H363+H368+H375+H382</f>
        <v>120.57000000000002</v>
      </c>
      <c r="I383" s="34">
        <f t="shared" ref="I383" si="281">I349+I353+I363+I368+I375+I382</f>
        <v>461.06999999999994</v>
      </c>
      <c r="J383" s="34">
        <f t="shared" ref="J383" si="282">J349+J353+J363+J368+J375+J382</f>
        <v>3443.82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134</v>
      </c>
      <c r="F384" s="48">
        <v>160</v>
      </c>
      <c r="G384" s="48">
        <v>19.38</v>
      </c>
      <c r="H384" s="48">
        <v>21.2</v>
      </c>
      <c r="I384" s="48">
        <v>2.27</v>
      </c>
      <c r="J384" s="48">
        <v>278.43</v>
      </c>
      <c r="K384" s="49">
        <v>301</v>
      </c>
      <c r="L384" s="48">
        <v>44.41</v>
      </c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67</v>
      </c>
      <c r="F386" s="51">
        <v>200</v>
      </c>
      <c r="G386" s="51">
        <v>0</v>
      </c>
      <c r="H386" s="51">
        <v>0</v>
      </c>
      <c r="I386" s="51">
        <v>9.98</v>
      </c>
      <c r="J386" s="51">
        <v>37.9</v>
      </c>
      <c r="K386" s="52">
        <v>503</v>
      </c>
      <c r="L386" s="51">
        <v>2.1</v>
      </c>
    </row>
    <row r="387" spans="1:12" ht="15" x14ac:dyDescent="0.25">
      <c r="A387" s="25"/>
      <c r="B387" s="16"/>
      <c r="C387" s="11"/>
      <c r="D387" s="7" t="s">
        <v>23</v>
      </c>
      <c r="E387" s="50" t="s">
        <v>56</v>
      </c>
      <c r="F387" s="51">
        <v>100</v>
      </c>
      <c r="G387" s="51">
        <v>6.88</v>
      </c>
      <c r="H387" s="51">
        <v>8.5399999999999991</v>
      </c>
      <c r="I387" s="51">
        <v>41.27</v>
      </c>
      <c r="J387" s="51">
        <v>252.31</v>
      </c>
      <c r="K387" s="52">
        <v>94</v>
      </c>
      <c r="L387" s="51">
        <v>25.93</v>
      </c>
    </row>
    <row r="388" spans="1:12" ht="15" x14ac:dyDescent="0.25">
      <c r="A388" s="25"/>
      <c r="B388" s="16"/>
      <c r="C388" s="11"/>
      <c r="D388" s="7" t="s">
        <v>24</v>
      </c>
      <c r="E388" s="50" t="s">
        <v>110</v>
      </c>
      <c r="F388" s="51">
        <v>125</v>
      </c>
      <c r="G388" s="51">
        <v>0.5</v>
      </c>
      <c r="H388" s="51">
        <v>0.5</v>
      </c>
      <c r="I388" s="51">
        <v>12.25</v>
      </c>
      <c r="J388" s="51">
        <v>58.75</v>
      </c>
      <c r="K388" s="52">
        <v>58.75</v>
      </c>
      <c r="L388" s="51">
        <v>9.06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585</v>
      </c>
      <c r="G391" s="21">
        <f t="shared" ref="G391" si="284">SUM(G384:G390)</f>
        <v>26.759999999999998</v>
      </c>
      <c r="H391" s="21">
        <f t="shared" ref="H391" si="285">SUM(H384:H390)</f>
        <v>30.24</v>
      </c>
      <c r="I391" s="21">
        <f t="shared" ref="I391" si="286">SUM(I384:I390)</f>
        <v>65.77000000000001</v>
      </c>
      <c r="J391" s="21">
        <f t="shared" ref="J391" si="287">SUM(J384:J390)</f>
        <v>627.39</v>
      </c>
      <c r="K391" s="27"/>
      <c r="L391" s="21">
        <f t="shared" ref="L391:L433" si="288">SUM(L384:L390)</f>
        <v>81.5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 t="s">
        <v>51</v>
      </c>
      <c r="F392" s="51">
        <v>200</v>
      </c>
      <c r="G392" s="51">
        <v>1</v>
      </c>
      <c r="H392" s="51">
        <v>0</v>
      </c>
      <c r="I392" s="51">
        <v>20.2</v>
      </c>
      <c r="J392" s="51">
        <v>84.44</v>
      </c>
      <c r="K392" s="52">
        <v>518</v>
      </c>
      <c r="L392" s="51">
        <v>11</v>
      </c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 t="s">
        <v>104</v>
      </c>
      <c r="F394" s="51">
        <v>22</v>
      </c>
      <c r="G394" s="51">
        <v>2.69</v>
      </c>
      <c r="H394" s="51">
        <v>0.34</v>
      </c>
      <c r="I394" s="51">
        <v>15.3</v>
      </c>
      <c r="J394" s="51">
        <v>156.6</v>
      </c>
      <c r="K394" s="52">
        <v>517</v>
      </c>
      <c r="L394" s="51">
        <v>2.0699999999999998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222</v>
      </c>
      <c r="G395" s="21">
        <f t="shared" ref="G395" si="289">SUM(G392:G394)</f>
        <v>3.69</v>
      </c>
      <c r="H395" s="21">
        <f t="shared" ref="H395" si="290">SUM(H392:H394)</f>
        <v>0.34</v>
      </c>
      <c r="I395" s="21">
        <f t="shared" ref="I395" si="291">SUM(I392:I394)</f>
        <v>35.5</v>
      </c>
      <c r="J395" s="21">
        <f t="shared" ref="J395" si="292">SUM(J392:J394)</f>
        <v>241.04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135</v>
      </c>
      <c r="F397" s="51">
        <v>250</v>
      </c>
      <c r="G397" s="51">
        <v>14.95</v>
      </c>
      <c r="H397" s="51">
        <v>17.22</v>
      </c>
      <c r="I397" s="51">
        <v>21.97</v>
      </c>
      <c r="J397" s="51">
        <v>303.14999999999998</v>
      </c>
      <c r="K397" s="52">
        <v>144</v>
      </c>
      <c r="L397" s="51">
        <v>34.83</v>
      </c>
    </row>
    <row r="398" spans="1:12" ht="15" x14ac:dyDescent="0.25">
      <c r="A398" s="25"/>
      <c r="B398" s="16"/>
      <c r="C398" s="11"/>
      <c r="D398" s="7" t="s">
        <v>29</v>
      </c>
      <c r="E398" s="50" t="s">
        <v>136</v>
      </c>
      <c r="F398" s="51">
        <v>180</v>
      </c>
      <c r="G398" s="51">
        <v>28.48</v>
      </c>
      <c r="H398" s="51">
        <v>16.29</v>
      </c>
      <c r="I398" s="51">
        <v>72.22</v>
      </c>
      <c r="J398" s="51">
        <v>547.58000000000004</v>
      </c>
      <c r="K398" s="52">
        <v>638</v>
      </c>
      <c r="L398" s="51">
        <v>44.77</v>
      </c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79</v>
      </c>
      <c r="F400" s="51">
        <v>200</v>
      </c>
      <c r="G400" s="51">
        <v>0.06</v>
      </c>
      <c r="H400" s="51">
        <v>0</v>
      </c>
      <c r="I400" s="51">
        <v>19.36</v>
      </c>
      <c r="J400" s="51">
        <v>73.66</v>
      </c>
      <c r="K400" s="52">
        <v>508</v>
      </c>
      <c r="L400" s="51">
        <v>2.13</v>
      </c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54</v>
      </c>
      <c r="F402" s="51">
        <v>100</v>
      </c>
      <c r="G402" s="51">
        <v>6.6</v>
      </c>
      <c r="H402" s="51">
        <v>1.2</v>
      </c>
      <c r="I402" s="51">
        <v>33.4</v>
      </c>
      <c r="J402" s="51">
        <v>174</v>
      </c>
      <c r="K402" s="52">
        <v>109</v>
      </c>
      <c r="L402" s="51">
        <v>7.93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730</v>
      </c>
      <c r="G405" s="21">
        <f t="shared" ref="G405" si="294">SUM(G396:G404)</f>
        <v>50.09</v>
      </c>
      <c r="H405" s="21">
        <f t="shared" ref="H405" si="295">SUM(H396:H404)</f>
        <v>34.71</v>
      </c>
      <c r="I405" s="21">
        <f t="shared" ref="I405" si="296">SUM(I396:I404)</f>
        <v>146.94999999999999</v>
      </c>
      <c r="J405" s="21">
        <f t="shared" ref="J405" si="297">SUM(J396:J404)</f>
        <v>1098.3899999999999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74</v>
      </c>
      <c r="F406" s="51">
        <v>90</v>
      </c>
      <c r="G406" s="51">
        <v>15.48</v>
      </c>
      <c r="H406" s="51">
        <v>49.45</v>
      </c>
      <c r="I406" s="51">
        <v>351.96</v>
      </c>
      <c r="J406" s="51">
        <v>5.3380000000000001</v>
      </c>
      <c r="K406" s="52">
        <v>585</v>
      </c>
      <c r="L406" s="51">
        <v>21.24</v>
      </c>
    </row>
    <row r="407" spans="1:12" ht="15" x14ac:dyDescent="0.25">
      <c r="A407" s="25"/>
      <c r="B407" s="16"/>
      <c r="C407" s="11"/>
      <c r="D407" s="12" t="s">
        <v>31</v>
      </c>
      <c r="E407" s="50" t="s">
        <v>51</v>
      </c>
      <c r="F407" s="51">
        <v>200</v>
      </c>
      <c r="G407" s="51">
        <v>1</v>
      </c>
      <c r="H407" s="51">
        <v>0</v>
      </c>
      <c r="I407" s="51">
        <v>20.2</v>
      </c>
      <c r="J407" s="51">
        <v>84.44</v>
      </c>
      <c r="K407" s="52">
        <v>518</v>
      </c>
      <c r="L407" s="51">
        <v>11</v>
      </c>
    </row>
    <row r="408" spans="1:12" ht="15" x14ac:dyDescent="0.25">
      <c r="A408" s="25"/>
      <c r="B408" s="16"/>
      <c r="C408" s="11"/>
      <c r="D408" s="6"/>
      <c r="E408" s="50" t="s">
        <v>98</v>
      </c>
      <c r="F408" s="51">
        <v>100</v>
      </c>
      <c r="G408" s="51">
        <v>0.4</v>
      </c>
      <c r="H408" s="51">
        <v>0.3</v>
      </c>
      <c r="I408" s="51">
        <v>10.3</v>
      </c>
      <c r="J408" s="51">
        <v>47</v>
      </c>
      <c r="K408" s="52">
        <v>112</v>
      </c>
      <c r="L408" s="51">
        <v>14.9</v>
      </c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390</v>
      </c>
      <c r="G410" s="21">
        <f t="shared" ref="G410" si="299">SUM(G406:G409)</f>
        <v>16.88</v>
      </c>
      <c r="H410" s="21">
        <f t="shared" ref="H410" si="300">SUM(H406:H409)</f>
        <v>49.75</v>
      </c>
      <c r="I410" s="21">
        <f t="shared" ref="I410" si="301">SUM(I406:I409)</f>
        <v>382.46</v>
      </c>
      <c r="J410" s="21">
        <f t="shared" ref="J410" si="302">SUM(J406:J409)</f>
        <v>136.77799999999999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1927</v>
      </c>
      <c r="G425" s="34">
        <f t="shared" ref="G425" si="314">G391+G395+G405+G410+G417+G424</f>
        <v>97.42</v>
      </c>
      <c r="H425" s="34">
        <f t="shared" ref="H425" si="315">H391+H395+H405+H410+H417+H424</f>
        <v>115.03999999999999</v>
      </c>
      <c r="I425" s="34">
        <f t="shared" ref="I425" si="316">I391+I395+I405+I410+I417+I424</f>
        <v>630.67999999999995</v>
      </c>
      <c r="J425" s="34">
        <f t="shared" ref="J425" si="317">J391+J395+J405+J410+J417+J424</f>
        <v>2103.5979999999995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2817.2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109.66400000000002</v>
      </c>
      <c r="H594" s="42">
        <f t="shared" si="456"/>
        <v>106.39500000000001</v>
      </c>
      <c r="I594" s="42">
        <f t="shared" si="456"/>
        <v>467.99200000000002</v>
      </c>
      <c r="J594" s="42">
        <f t="shared" si="456"/>
        <v>3077.1317999999997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2025-02-06T09:12:08Z</dcterms:modified>
</cp:coreProperties>
</file>