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сад!$A$1:$H$29</definedName>
    <definedName name="_xlnm.Print_Area" localSheetId="2">школа!$A$1:$H$27</definedName>
    <definedName name="_xlnm.Print_Area" localSheetId="0">'ясли '!$A$1:$H$27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6" i="9" l="1"/>
  <c r="F26" i="9"/>
  <c r="E26" i="9"/>
  <c r="D26" i="9"/>
  <c r="C26" i="9"/>
  <c r="C27" i="9" s="1"/>
  <c r="G19" i="9"/>
  <c r="F19" i="9"/>
  <c r="E19" i="9"/>
  <c r="D19" i="9"/>
  <c r="G12" i="9"/>
  <c r="F12" i="9"/>
  <c r="E12" i="9"/>
  <c r="D12" i="9"/>
  <c r="G10" i="9"/>
  <c r="F10" i="9"/>
  <c r="F27" i="9" s="1"/>
  <c r="E10" i="9"/>
  <c r="D10" i="9"/>
  <c r="G26" i="8"/>
  <c r="F26" i="8"/>
  <c r="E26" i="8"/>
  <c r="D26" i="8"/>
  <c r="C26" i="8"/>
  <c r="C27" i="8" s="1"/>
  <c r="G19" i="8"/>
  <c r="F19" i="8"/>
  <c r="E19" i="8"/>
  <c r="D19" i="8"/>
  <c r="G12" i="8"/>
  <c r="F12" i="8"/>
  <c r="E12" i="8"/>
  <c r="D12" i="8"/>
  <c r="G10" i="8"/>
  <c r="F10" i="8"/>
  <c r="E10" i="8"/>
  <c r="D10" i="8"/>
  <c r="D27" i="9" l="1"/>
  <c r="G27" i="9"/>
  <c r="E27" i="9"/>
  <c r="F27" i="8"/>
  <c r="G27" i="8"/>
  <c r="D27" i="8"/>
  <c r="E27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G19" i="10" l="1"/>
  <c r="F19" i="10"/>
  <c r="E19" i="10"/>
  <c r="D19" i="10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7" i="10" l="1"/>
  <c r="G26" i="10"/>
  <c r="F26" i="10"/>
  <c r="E26" i="10"/>
  <c r="D26" i="10"/>
  <c r="G12" i="10"/>
  <c r="F12" i="10"/>
  <c r="E12" i="10"/>
  <c r="D12" i="10"/>
  <c r="G10" i="10"/>
  <c r="F10" i="10"/>
  <c r="E10" i="10"/>
  <c r="D10" i="10"/>
  <c r="F27" i="10" l="1"/>
  <c r="D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<sst xmlns="http://schemas.openxmlformats.org/spreadsheetml/2006/main" count="17969" uniqueCount="877">
  <si>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</si>
  <si>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</si>
  <si>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</si>
  <si>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</si>
  <si>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</si>
  <si>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</si>
  <si>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</si>
  <si>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</si>
  <si>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</si>
  <si>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</si>
  <si>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</si>
  <si>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</si>
  <si>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</si>
  <si>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</si>
  <si>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</si>
  <si>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</si>
  <si>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</si>
  <si>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</si>
  <si>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</si>
  <si>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</si>
  <si>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</si>
  <si>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</si>
  <si>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</si>
  <si>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</si>
  <si>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</si>
  <si>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</si>
  <si>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</si>
  <si>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</si>
  <si>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</si>
  <si>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</si>
  <si>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</si>
  <si>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</si>
  <si>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</si>
  <si>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</si>
  <si>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</si>
  <si>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</si>
  <si>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</si>
  <si>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</si>
  <si>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</si>
  <si>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</si>
  <si>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</si>
  <si>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</si>
  <si>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</si>
  <si>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</si>
  <si>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</si>
  <si>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</si>
  <si>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</si>
  <si>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</si>
  <si>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</si>
  <si>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</si>
  <si>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</si>
  <si>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</si>
  <si>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</si>
  <si>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</si>
  <si>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</si>
  <si>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</si>
  <si>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</si>
  <si>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</si>
  <si>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</si>
  <si>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</si>
  <si>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</si>
  <si>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</si>
  <si>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</si>
  <si>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</si>
  <si>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</si>
  <si>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</si>
  <si>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</si>
  <si>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</si>
  <si>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</si>
  <si>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</si>
  <si>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</si>
  <si>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</si>
  <si>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</si>
  <si>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</si>
  <si>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</si>
  <si>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</si>
  <si>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</si>
  <si>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</si>
  <si>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</si>
  <si>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</si>
  <si>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</si>
  <si>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</si>
  <si>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</si>
  <si>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</si>
  <si>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</si>
  <si>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</si>
  <si>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</si>
  <si>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</si>
  <si>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</si>
  <si>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</si>
  <si>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</si>
  <si>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</si>
  <si>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</si>
  <si>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</si>
  <si>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</si>
  <si>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</si>
  <si>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</si>
  <si>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</si>
  <si>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</si>
  <si>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</si>
  <si>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</si>
  <si>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</si>
  <si>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</si>
  <si>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</si>
  <si>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</si>
  <si>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</si>
  <si>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</si>
  <si>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</si>
  <si>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</si>
  <si>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</si>
  <si>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</si>
  <si>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</si>
  <si>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</si>
  <si>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</si>
  <si>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</si>
  <si>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</si>
  <si>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</si>
  <si>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</si>
  <si>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</si>
  <si>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</si>
  <si>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</si>
  <si>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</si>
  <si>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</si>
  <si>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</si>
  <si>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</si>
  <si>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</si>
  <si>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</si>
  <si>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</si>
  <si>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</si>
  <si>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</si>
  <si>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</si>
  <si>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</si>
  <si>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</si>
  <si>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</si>
  <si>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</si>
  <si>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</si>
  <si>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</si>
  <si>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</si>
  <si>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</si>
  <si>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</si>
  <si>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</si>
  <si>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</si>
  <si>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</si>
  <si>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</si>
  <si>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</si>
  <si>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</si>
  <si>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</si>
  <si>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</si>
  <si>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</si>
  <si>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</si>
  <si>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</si>
  <si>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</si>
  <si>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</si>
  <si>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</si>
  <si>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</si>
  <si>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</si>
  <si>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</si>
  <si>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</si>
  <si>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</si>
  <si>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</si>
  <si>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</si>
  <si>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</si>
  <si>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</si>
  <si>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</si>
  <si>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</si>
  <si>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</si>
  <si>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</si>
  <si>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</si>
  <si>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</si>
  <si>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</si>
  <si>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</si>
  <si>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</si>
  <si>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</si>
  <si>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</si>
  <si>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</si>
  <si>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</si>
  <si>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</si>
  <si>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</si>
  <si>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</si>
  <si>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</si>
  <si>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</si>
  <si>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</si>
  <si>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</si>
  <si>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</si>
  <si>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</si>
  <si>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</si>
  <si>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</si>
  <si>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</si>
  <si>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</si>
  <si>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</si>
  <si>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</si>
  <si>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</si>
  <si>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</si>
  <si>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</si>
  <si>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</si>
  <si>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</si>
  <si>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</si>
  <si>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</si>
  <si>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</si>
  <si>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</si>
  <si>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</si>
  <si>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</si>
  <si>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</si>
  <si>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</si>
  <si>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</si>
  <si>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</si>
  <si>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</si>
  <si>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</si>
  <si>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</si>
  <si>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</si>
  <si>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</si>
  <si>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</si>
  <si>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</si>
  <si>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</si>
  <si>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</si>
  <si>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</si>
  <si>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</si>
  <si>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</si>
  <si>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</si>
  <si>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</si>
  <si>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</si>
  <si>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</si>
  <si>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</si>
  <si>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</si>
  <si>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</si>
  <si>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</si>
  <si>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</si>
  <si>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</si>
  <si>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</si>
  <si>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</si>
  <si>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</si>
  <si>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</si>
  <si>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</si>
  <si>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</si>
  <si>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</si>
  <si>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</si>
  <si>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</si>
  <si>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</si>
  <si>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</si>
  <si>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</si>
  <si>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</si>
  <si>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</si>
  <si>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</si>
  <si>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</si>
  <si>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</si>
  <si>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</si>
  <si>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</si>
  <si>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</si>
  <si>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</si>
  <si>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</si>
  <si>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</si>
  <si>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</si>
  <si>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</si>
  <si>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</si>
  <si>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</si>
  <si>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</si>
  <si>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</si>
  <si>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</si>
  <si>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</si>
  <si>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</si>
  <si>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</si>
  <si>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</si>
  <si>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</si>
  <si>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</si>
  <si>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</si>
  <si>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</si>
  <si>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</si>
  <si>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</si>
  <si>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</si>
  <si>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</si>
  <si>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</si>
  <si>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</si>
  <si>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</si>
  <si>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</si>
  <si>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</si>
  <si>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</si>
  <si>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</si>
  <si>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</si>
  <si>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</si>
  <si>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</si>
  <si>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</si>
  <si>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</si>
  <si>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</si>
  <si>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</si>
  <si>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</si>
  <si>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</si>
  <si>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</si>
  <si>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</si>
  <si>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</si>
  <si>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</si>
  <si>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</si>
  <si>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</si>
  <si>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</si>
  <si>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</si>
  <si>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</si>
  <si>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</si>
  <si>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</si>
  <si>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</si>
  <si>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</si>
  <si>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</si>
  <si>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</si>
  <si>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</si>
  <si>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</si>
  <si>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</si>
  <si>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</si>
  <si>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</si>
  <si>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</si>
  <si>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</si>
  <si>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</si>
  <si>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</si>
  <si>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</si>
  <si>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</si>
  <si>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</si>
  <si>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</si>
  <si>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</si>
  <si>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</si>
  <si>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</si>
  <si>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</si>
  <si>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</si>
  <si>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</si>
  <si>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</si>
  <si>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</si>
  <si>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</si>
  <si>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</si>
  <si>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</si>
  <si>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</si>
  <si>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</si>
  <si>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</si>
  <si>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</si>
  <si>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</si>
  <si>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</si>
  <si>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</si>
  <si>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</si>
  <si>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</si>
  <si>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</si>
  <si>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</si>
  <si>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</si>
  <si>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</si>
  <si>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</si>
  <si>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</si>
  <si>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</si>
  <si>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</si>
  <si>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</si>
  <si>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</si>
  <si>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</si>
  <si>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</si>
  <si>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</si>
  <si>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</si>
  <si>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</si>
  <si>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</si>
  <si>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</si>
  <si>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</si>
  <si>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</si>
  <si>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</si>
  <si>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</si>
  <si>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</si>
  <si>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</si>
  <si>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</si>
  <si>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</si>
  <si>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</si>
  <si>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</si>
  <si>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</si>
  <si>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</si>
  <si>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</si>
  <si>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</si>
  <si>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</si>
  <si>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</si>
  <si>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</si>
  <si>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</si>
  <si>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</si>
  <si>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</si>
  <si>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</si>
  <si>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</si>
  <si>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</si>
  <si>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</si>
  <si>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</si>
  <si>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</si>
  <si>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</si>
  <si>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</si>
  <si>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</si>
  <si>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</si>
  <si>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</si>
  <si>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</si>
  <si>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</si>
  <si>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</si>
  <si>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</si>
  <si>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</si>
  <si>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</si>
  <si>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</si>
  <si>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</si>
  <si>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</si>
  <si>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</si>
  <si>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</si>
  <si>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</si>
  <si>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</si>
  <si>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</si>
  <si>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</si>
  <si>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</si>
  <si>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</si>
  <si>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</si>
  <si>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</si>
  <si>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</si>
  <si>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</si>
  <si>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</si>
  <si>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</si>
  <si>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</si>
  <si>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</si>
  <si>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</si>
  <si>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</si>
  <si>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</si>
  <si>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</si>
  <si>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</si>
  <si>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</si>
  <si>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</si>
  <si>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</si>
  <si>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</si>
  <si>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</si>
  <si>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</si>
  <si>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</si>
  <si>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</si>
  <si>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</si>
  <si>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</si>
  <si>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</si>
  <si>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</si>
  <si>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</si>
  <si>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</si>
  <si>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</si>
  <si>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</si>
  <si>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</si>
  <si>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</si>
  <si>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</si>
  <si>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</si>
  <si>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</si>
  <si>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</si>
  <si>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</si>
  <si>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</si>
  <si>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</si>
  <si>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</si>
  <si>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</si>
  <si>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</si>
  <si>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</si>
  <si>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</si>
  <si>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</si>
  <si>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</si>
  <si>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</si>
  <si>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</si>
  <si>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</si>
  <si>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</si>
  <si>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</si>
  <si>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</si>
  <si>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</si>
  <si>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</si>
  <si>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</si>
  <si>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</si>
  <si>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</si>
  <si>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</si>
  <si>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</si>
  <si>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</si>
  <si>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</si>
  <si>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</si>
  <si>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</si>
  <si>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</si>
  <si>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</si>
  <si>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</si>
  <si>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</si>
  <si>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</si>
  <si>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</si>
  <si>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</si>
  <si>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</si>
  <si>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</si>
  <si>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</si>
  <si>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</si>
  <si>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</si>
  <si>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</si>
  <si>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</si>
  <si>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</si>
  <si>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</si>
  <si>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</si>
  <si>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</si>
  <si>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</si>
  <si>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</si>
  <si>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</si>
  <si>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</si>
  <si>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</si>
  <si>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</si>
  <si>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</si>
  <si>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</si>
  <si>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</si>
  <si>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</si>
  <si>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</si>
  <si>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</si>
  <si>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</si>
  <si>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</si>
  <si>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</si>
  <si>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</si>
  <si>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</si>
  <si>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</si>
  <si>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</si>
  <si>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</si>
  <si>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</si>
  <si>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</si>
  <si>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</si>
  <si>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</si>
  <si>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</si>
  <si>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</si>
  <si>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</si>
  <si>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</si>
  <si>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</si>
  <si>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</si>
  <si>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</si>
  <si>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</si>
  <si>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</si>
  <si>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</si>
  <si>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</si>
  <si>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</si>
  <si>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</si>
  <si>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</si>
  <si>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160/5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</si>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</sst>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topLeftCell="A18" zoomScale="70" zoomScaleNormal="70" zoomScaleSheetLayoutView="70" workbookViewId="0">
      <selection activeCell="A28" sqref="A28:H399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824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860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543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1" customHeight="1" x14ac:dyDescent="0.3">
      <c r="A6" s="416" t="s">
        <v>377</v>
      </c>
      <c r="B6" s="417"/>
      <c r="C6" s="417"/>
      <c r="D6" s="417"/>
      <c r="E6" s="417"/>
      <c r="F6" s="417"/>
      <c r="G6" s="417"/>
      <c r="H6" s="418"/>
    </row>
    <row r="7" spans="1:8" ht="40.5" x14ac:dyDescent="0.3">
      <c r="A7" s="421" t="s">
        <v>40</v>
      </c>
      <c r="B7" s="312" t="s">
        <v>352</v>
      </c>
      <c r="C7" s="313" t="s">
        <v>518</v>
      </c>
      <c r="D7" s="314">
        <v>11</v>
      </c>
      <c r="E7" s="315">
        <v>15.6</v>
      </c>
      <c r="F7" s="314">
        <v>3.2</v>
      </c>
      <c r="G7" s="316">
        <v>196</v>
      </c>
      <c r="H7" s="317" t="s">
        <v>526</v>
      </c>
    </row>
    <row r="8" spans="1:8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8" ht="24.95" customHeight="1" x14ac:dyDescent="0.3">
      <c r="A9" s="421"/>
      <c r="B9" s="381" t="s">
        <v>117</v>
      </c>
      <c r="C9" s="304">
        <v>150</v>
      </c>
      <c r="D9" s="337" t="s">
        <v>122</v>
      </c>
      <c r="E9" s="337" t="s">
        <v>123</v>
      </c>
      <c r="F9" s="338" t="s">
        <v>561</v>
      </c>
      <c r="G9" s="301" t="s">
        <v>562</v>
      </c>
      <c r="H9" s="336" t="s">
        <v>448</v>
      </c>
    </row>
    <row r="10" spans="1:8" ht="24.95" customHeight="1" x14ac:dyDescent="0.3">
      <c r="A10" s="421"/>
      <c r="B10" s="18" t="s">
        <v>41</v>
      </c>
      <c r="C10" s="308">
        <v>325</v>
      </c>
      <c r="D10" s="322">
        <f>D7+D8+D9</f>
        <v>16.599999999999998</v>
      </c>
      <c r="E10" s="322">
        <f t="shared" ref="E10:F10" si="0">E7+E8+E9</f>
        <v>18.2</v>
      </c>
      <c r="F10" s="322">
        <f t="shared" si="0"/>
        <v>28.7</v>
      </c>
      <c r="G10" s="308">
        <f>G7+G8+G9</f>
        <v>344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551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8" ht="24.95" customHeight="1" x14ac:dyDescent="0.3">
      <c r="A13" s="424" t="s">
        <v>6</v>
      </c>
      <c r="B13" s="381" t="s">
        <v>597</v>
      </c>
      <c r="C13" s="298">
        <v>40</v>
      </c>
      <c r="D13" s="299">
        <v>0.5</v>
      </c>
      <c r="E13" s="299">
        <v>0.04</v>
      </c>
      <c r="F13" s="300">
        <v>2.8</v>
      </c>
      <c r="G13" s="301">
        <v>13</v>
      </c>
      <c r="H13" s="319" t="s">
        <v>598</v>
      </c>
    </row>
    <row r="14" spans="1:8" ht="24.95" customHeight="1" x14ac:dyDescent="0.3">
      <c r="A14" s="424"/>
      <c r="B14" s="328" t="s">
        <v>47</v>
      </c>
      <c r="C14" s="305" t="s">
        <v>74</v>
      </c>
      <c r="D14" s="305">
        <v>1.1000000000000001</v>
      </c>
      <c r="E14" s="305">
        <v>3.3</v>
      </c>
      <c r="F14" s="305">
        <v>7.5</v>
      </c>
      <c r="G14" s="321">
        <v>63</v>
      </c>
      <c r="H14" s="302" t="s">
        <v>431</v>
      </c>
    </row>
    <row r="15" spans="1:8" ht="24.75" customHeight="1" x14ac:dyDescent="0.3">
      <c r="A15" s="424"/>
      <c r="B15" s="328" t="s">
        <v>132</v>
      </c>
      <c r="C15" s="298" t="s">
        <v>111</v>
      </c>
      <c r="D15" s="305" t="s">
        <v>133</v>
      </c>
      <c r="E15" s="305" t="s">
        <v>79</v>
      </c>
      <c r="F15" s="305" t="s">
        <v>46</v>
      </c>
      <c r="G15" s="321" t="s">
        <v>134</v>
      </c>
      <c r="H15" s="302" t="s">
        <v>489</v>
      </c>
    </row>
    <row r="16" spans="1:8" ht="24.75" customHeight="1" x14ac:dyDescent="0.3">
      <c r="A16" s="424"/>
      <c r="B16" s="328" t="s">
        <v>139</v>
      </c>
      <c r="C16" s="298" t="s">
        <v>271</v>
      </c>
      <c r="D16" s="299">
        <v>4.3</v>
      </c>
      <c r="E16" s="305" t="s">
        <v>97</v>
      </c>
      <c r="F16" s="306" t="s">
        <v>137</v>
      </c>
      <c r="G16" s="301" t="s">
        <v>138</v>
      </c>
      <c r="H16" s="302" t="s">
        <v>469</v>
      </c>
    </row>
    <row r="17" spans="1:8" ht="24.75" customHeight="1" x14ac:dyDescent="0.3">
      <c r="A17" s="424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25"/>
    </row>
    <row r="18" spans="1:8" ht="24.75" customHeight="1" x14ac:dyDescent="0.3">
      <c r="A18" s="425"/>
      <c r="B18" s="302" t="s">
        <v>327</v>
      </c>
      <c r="C18" s="298">
        <v>150</v>
      </c>
      <c r="D18" s="305">
        <v>0.7</v>
      </c>
      <c r="E18" s="305">
        <v>0.04</v>
      </c>
      <c r="F18" s="305">
        <v>20.6</v>
      </c>
      <c r="G18" s="321">
        <v>82</v>
      </c>
      <c r="H18" s="325" t="s">
        <v>443</v>
      </c>
    </row>
    <row r="19" spans="1:8" ht="24.95" customHeight="1" x14ac:dyDescent="0.3">
      <c r="A19" s="423"/>
      <c r="B19" s="18" t="s">
        <v>80</v>
      </c>
      <c r="C19" s="331" t="s">
        <v>737</v>
      </c>
      <c r="D19" s="332">
        <f>D13+D14+D15+D16+D17+D18</f>
        <v>21.9</v>
      </c>
      <c r="E19" s="332">
        <f t="shared" ref="E19:G19" si="1">E13+E14+E15+E16+E17+E18</f>
        <v>22.08</v>
      </c>
      <c r="F19" s="332">
        <f t="shared" si="1"/>
        <v>73.800000000000011</v>
      </c>
      <c r="G19" s="333">
        <f t="shared" si="1"/>
        <v>583</v>
      </c>
      <c r="H19" s="323"/>
    </row>
    <row r="20" spans="1:8" ht="24.95" customHeight="1" x14ac:dyDescent="0.3">
      <c r="A20" s="422" t="s">
        <v>59</v>
      </c>
      <c r="B20" s="382" t="s">
        <v>864</v>
      </c>
      <c r="C20" s="298">
        <v>160</v>
      </c>
      <c r="D20" s="305" t="s">
        <v>62</v>
      </c>
      <c r="E20" s="305" t="s">
        <v>235</v>
      </c>
      <c r="F20" s="306" t="s">
        <v>86</v>
      </c>
      <c r="G20" s="301">
        <v>93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160</v>
      </c>
      <c r="D21" s="332">
        <v>4.8</v>
      </c>
      <c r="E21" s="332">
        <v>5.0999999999999996</v>
      </c>
      <c r="F21" s="332">
        <v>6.7</v>
      </c>
      <c r="G21" s="333">
        <v>93</v>
      </c>
      <c r="H21" s="335"/>
    </row>
    <row r="22" spans="1:8" ht="24.95" customHeight="1" x14ac:dyDescent="0.3">
      <c r="A22" s="422" t="s">
        <v>8</v>
      </c>
      <c r="B22" s="303" t="s">
        <v>588</v>
      </c>
      <c r="C22" s="298">
        <v>50</v>
      </c>
      <c r="D22" s="305" t="s">
        <v>140</v>
      </c>
      <c r="E22" s="305" t="s">
        <v>230</v>
      </c>
      <c r="F22" s="306" t="s">
        <v>231</v>
      </c>
      <c r="G22" s="301" t="s">
        <v>11</v>
      </c>
      <c r="H22" s="325" t="s">
        <v>475</v>
      </c>
    </row>
    <row r="23" spans="1:8" ht="24.95" customHeight="1" x14ac:dyDescent="0.3">
      <c r="A23" s="425"/>
      <c r="B23" s="302" t="s">
        <v>180</v>
      </c>
      <c r="C23" s="298">
        <v>120</v>
      </c>
      <c r="D23" s="305" t="s">
        <v>122</v>
      </c>
      <c r="E23" s="305" t="s">
        <v>160</v>
      </c>
      <c r="F23" s="305" t="s">
        <v>69</v>
      </c>
      <c r="G23" s="321" t="s">
        <v>181</v>
      </c>
      <c r="H23" s="336" t="s">
        <v>455</v>
      </c>
    </row>
    <row r="24" spans="1:8" ht="24.95" customHeight="1" x14ac:dyDescent="0.3">
      <c r="A24" s="425"/>
      <c r="B24" s="307" t="s">
        <v>66</v>
      </c>
      <c r="C24" s="304">
        <v>40</v>
      </c>
      <c r="D24" s="337" t="s">
        <v>284</v>
      </c>
      <c r="E24" s="337" t="s">
        <v>285</v>
      </c>
      <c r="F24" s="337" t="s">
        <v>286</v>
      </c>
      <c r="G24" s="301" t="s">
        <v>320</v>
      </c>
      <c r="H24" s="325" t="s">
        <v>432</v>
      </c>
    </row>
    <row r="25" spans="1:8" ht="24.95" customHeight="1" x14ac:dyDescent="0.3">
      <c r="A25" s="425"/>
      <c r="B25" s="382" t="s">
        <v>194</v>
      </c>
      <c r="C25" s="304">
        <v>150</v>
      </c>
      <c r="D25" s="337" t="s">
        <v>31</v>
      </c>
      <c r="E25" s="337" t="s">
        <v>564</v>
      </c>
      <c r="F25" s="337" t="s">
        <v>48</v>
      </c>
      <c r="G25" s="301" t="s">
        <v>565</v>
      </c>
      <c r="H25" s="302" t="s">
        <v>430</v>
      </c>
    </row>
    <row r="26" spans="1:8" ht="24.95" customHeight="1" x14ac:dyDescent="0.3">
      <c r="A26" s="423"/>
      <c r="B26" s="18" t="s">
        <v>82</v>
      </c>
      <c r="C26" s="308">
        <f>C22+C23+C24+C25</f>
        <v>360</v>
      </c>
      <c r="D26" s="322">
        <f t="shared" ref="D26:G26" si="2">D22+D23+D24+D25</f>
        <v>13.639999999999999</v>
      </c>
      <c r="E26" s="322">
        <f t="shared" si="2"/>
        <v>9.74</v>
      </c>
      <c r="F26" s="322">
        <f t="shared" si="2"/>
        <v>41.28</v>
      </c>
      <c r="G26" s="308">
        <f t="shared" si="2"/>
        <v>321.60000000000002</v>
      </c>
      <c r="H26" s="309"/>
    </row>
    <row r="27" spans="1:8" ht="24.95" customHeight="1" x14ac:dyDescent="0.3">
      <c r="A27" s="426" t="s">
        <v>83</v>
      </c>
      <c r="B27" s="427"/>
      <c r="C27" s="310">
        <f>C26+C21+C19+C12+C10</f>
        <v>1573</v>
      </c>
      <c r="D27" s="311">
        <f>D26+D21+D19+D12+D10</f>
        <v>57.69</v>
      </c>
      <c r="E27" s="311">
        <f>E26+E21+E19+E12+E10</f>
        <v>55.42</v>
      </c>
      <c r="F27" s="311">
        <f>F26+F21+F19+F12+F10</f>
        <v>165.63</v>
      </c>
      <c r="G27" s="310">
        <f>G26+G21+G19+G12+G10</f>
        <v>1410.6</v>
      </c>
      <c r="H27" s="309"/>
    </row>
  </sheetData>
  <mergeCells count="15">
    <mergeCell ref="A11:A12"/>
    <mergeCell ref="A13:A19"/>
    <mergeCell ref="A20:A21"/>
    <mergeCell ref="A22:A26"/>
    <mergeCell ref="A27:B27"/>
    <mergeCell ref="A6:H6"/>
    <mergeCell ref="A7:A10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540</v>
      </c>
    </row>
    <row r="4" spans="1:12" x14ac:dyDescent="0.3">
      <c r="A4" s="281" t="s">
        <v>621</v>
      </c>
      <c r="B4" s="1"/>
      <c r="C4" s="1"/>
      <c r="H4" s="106" t="s">
        <v>621</v>
      </c>
    </row>
    <row r="5" spans="1:12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596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788</v>
      </c>
    </row>
    <row r="10" spans="1:12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790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789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622</v>
      </c>
      <c r="G13" s="8" t="s">
        <v>623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624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597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598</v>
      </c>
      <c r="J18" s="83"/>
      <c r="K18" s="94"/>
    </row>
    <row r="19" spans="1:11" x14ac:dyDescent="0.3">
      <c r="A19" s="424"/>
      <c r="B19" s="32" t="s">
        <v>325</v>
      </c>
      <c r="C19" s="38" t="s">
        <v>670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671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721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661</v>
      </c>
      <c r="G24" s="10" t="s">
        <v>662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661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634</v>
      </c>
      <c r="G26" s="27" t="s">
        <v>635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625</v>
      </c>
      <c r="G27" s="27" t="s">
        <v>626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654</v>
      </c>
      <c r="F28" s="40" t="s">
        <v>178</v>
      </c>
      <c r="G28" s="10" t="s">
        <v>655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543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645</v>
      </c>
      <c r="D35" s="9" t="s">
        <v>212</v>
      </c>
      <c r="E35" s="9" t="s">
        <v>310</v>
      </c>
      <c r="F35" s="9" t="s">
        <v>646</v>
      </c>
      <c r="G35" s="10" t="s">
        <v>647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625</v>
      </c>
      <c r="G36" s="27" t="s">
        <v>626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624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672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667</v>
      </c>
      <c r="E42" s="9" t="s">
        <v>668</v>
      </c>
      <c r="F42" s="9" t="s">
        <v>71</v>
      </c>
      <c r="G42" s="27" t="s">
        <v>669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666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631</v>
      </c>
      <c r="G45" s="64" t="s">
        <v>632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624</v>
      </c>
    </row>
    <row r="48" spans="1:8" x14ac:dyDescent="0.3">
      <c r="A48" s="423"/>
      <c r="B48" s="18" t="s">
        <v>81</v>
      </c>
      <c r="C48" s="41">
        <v>200</v>
      </c>
      <c r="D48" s="24" t="s">
        <v>659</v>
      </c>
      <c r="E48" s="24" t="s">
        <v>660</v>
      </c>
      <c r="F48" s="24" t="s">
        <v>232</v>
      </c>
      <c r="G48" s="19" t="s">
        <v>630</v>
      </c>
      <c r="H48" s="48"/>
    </row>
    <row r="49" spans="1:8" x14ac:dyDescent="0.3">
      <c r="A49" s="440" t="s">
        <v>8</v>
      </c>
      <c r="B49" s="146" t="s">
        <v>744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622</v>
      </c>
      <c r="G50" s="8" t="s">
        <v>623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543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648</v>
      </c>
      <c r="D59" s="8" t="s">
        <v>649</v>
      </c>
      <c r="E59" s="8" t="s">
        <v>48</v>
      </c>
      <c r="F59" s="51" t="s">
        <v>646</v>
      </c>
      <c r="G59" s="8" t="s">
        <v>650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622</v>
      </c>
      <c r="G60" s="8" t="s">
        <v>623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551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556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557</v>
      </c>
    </row>
    <row r="65" spans="1:8" x14ac:dyDescent="0.3">
      <c r="A65" s="424"/>
      <c r="B65" s="32" t="s">
        <v>151</v>
      </c>
      <c r="C65" s="38" t="s">
        <v>673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674</v>
      </c>
      <c r="E66" s="9" t="s">
        <v>144</v>
      </c>
      <c r="F66" s="9" t="s">
        <v>675</v>
      </c>
      <c r="G66" s="27" t="s">
        <v>676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628</v>
      </c>
      <c r="E68" s="9" t="s">
        <v>629</v>
      </c>
      <c r="F68" s="40" t="s">
        <v>301</v>
      </c>
      <c r="G68" s="10" t="s">
        <v>630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663</v>
      </c>
      <c r="G70" s="10" t="s">
        <v>664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663</v>
      </c>
      <c r="G71" s="19" t="s">
        <v>664</v>
      </c>
      <c r="H71" s="48"/>
    </row>
    <row r="72" spans="1:8" x14ac:dyDescent="0.3">
      <c r="A72" s="440" t="s">
        <v>8</v>
      </c>
      <c r="B72" s="49" t="s">
        <v>347</v>
      </c>
      <c r="C72" s="63" t="s">
        <v>601</v>
      </c>
      <c r="D72" s="77" t="s">
        <v>156</v>
      </c>
      <c r="E72" s="77" t="s">
        <v>157</v>
      </c>
      <c r="F72" s="114" t="s">
        <v>158</v>
      </c>
      <c r="G72" s="101" t="s">
        <v>602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627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543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645</v>
      </c>
      <c r="D83" s="9" t="s">
        <v>212</v>
      </c>
      <c r="E83" s="9" t="s">
        <v>310</v>
      </c>
      <c r="F83" s="9" t="s">
        <v>646</v>
      </c>
      <c r="G83" s="10" t="s">
        <v>647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722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658</v>
      </c>
      <c r="F86" s="71" t="s">
        <v>657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673</v>
      </c>
      <c r="D89" s="14" t="s">
        <v>72</v>
      </c>
      <c r="E89" s="14" t="s">
        <v>92</v>
      </c>
      <c r="F89" s="14" t="s">
        <v>677</v>
      </c>
      <c r="G89" s="27" t="s">
        <v>678</v>
      </c>
      <c r="H89" s="28" t="s">
        <v>431</v>
      </c>
    </row>
    <row r="90" spans="1:8" x14ac:dyDescent="0.3">
      <c r="A90" s="424"/>
      <c r="B90" s="25" t="s">
        <v>604</v>
      </c>
      <c r="C90" s="29" t="s">
        <v>679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603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680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605</v>
      </c>
      <c r="C93" s="63">
        <v>200</v>
      </c>
      <c r="D93" s="77" t="s">
        <v>182</v>
      </c>
      <c r="E93" s="77" t="s">
        <v>31</v>
      </c>
      <c r="F93" s="114" t="s">
        <v>631</v>
      </c>
      <c r="G93" s="101" t="s">
        <v>632</v>
      </c>
      <c r="H93" s="56" t="s">
        <v>443</v>
      </c>
    </row>
    <row r="94" spans="1:8" x14ac:dyDescent="0.3">
      <c r="A94" s="423"/>
      <c r="B94" s="18" t="s">
        <v>80</v>
      </c>
      <c r="C94" s="57" t="s">
        <v>723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661</v>
      </c>
      <c r="G95" s="10" t="s">
        <v>662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661</v>
      </c>
      <c r="G96" s="19" t="s">
        <v>662</v>
      </c>
      <c r="H96" s="48"/>
    </row>
    <row r="97" spans="1:17" ht="24.95" customHeight="1" x14ac:dyDescent="0.3">
      <c r="A97" s="440" t="s">
        <v>8</v>
      </c>
      <c r="B97" s="25" t="s">
        <v>545</v>
      </c>
      <c r="C97" s="63" t="s">
        <v>546</v>
      </c>
      <c r="D97" s="77" t="s">
        <v>547</v>
      </c>
      <c r="E97" s="77" t="s">
        <v>120</v>
      </c>
      <c r="F97" s="77" t="s">
        <v>61</v>
      </c>
      <c r="G97" s="61" t="s">
        <v>241</v>
      </c>
      <c r="H97" s="56" t="s">
        <v>548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665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543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640</v>
      </c>
      <c r="E107" s="82" t="s">
        <v>641</v>
      </c>
      <c r="F107" s="38" t="s">
        <v>642</v>
      </c>
      <c r="G107" s="31" t="s">
        <v>643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622</v>
      </c>
      <c r="G109" s="10" t="s">
        <v>623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624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673</v>
      </c>
      <c r="D114" s="54" t="s">
        <v>72</v>
      </c>
      <c r="E114" s="40" t="s">
        <v>92</v>
      </c>
      <c r="F114" s="40" t="s">
        <v>343</v>
      </c>
      <c r="G114" s="22" t="s">
        <v>681</v>
      </c>
      <c r="H114" s="56" t="s">
        <v>464</v>
      </c>
    </row>
    <row r="115" spans="1:8" x14ac:dyDescent="0.3">
      <c r="A115" s="424"/>
      <c r="B115" s="72" t="s">
        <v>568</v>
      </c>
      <c r="C115" s="13" t="s">
        <v>601</v>
      </c>
      <c r="D115" s="9" t="s">
        <v>218</v>
      </c>
      <c r="E115" s="9" t="s">
        <v>570</v>
      </c>
      <c r="F115" s="9" t="s">
        <v>552</v>
      </c>
      <c r="G115" s="27">
        <v>157</v>
      </c>
      <c r="H115" s="52" t="s">
        <v>571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628</v>
      </c>
      <c r="E118" s="77" t="s">
        <v>629</v>
      </c>
      <c r="F118" s="114" t="s">
        <v>633</v>
      </c>
      <c r="G118" s="101" t="s">
        <v>630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624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572</v>
      </c>
      <c r="E123" s="9" t="s">
        <v>509</v>
      </c>
      <c r="F123" s="9" t="s">
        <v>573</v>
      </c>
      <c r="G123" s="27">
        <v>130</v>
      </c>
      <c r="H123" s="28" t="s">
        <v>457</v>
      </c>
    </row>
    <row r="124" spans="1:8" x14ac:dyDescent="0.3">
      <c r="A124" s="425"/>
      <c r="B124" s="73" t="s">
        <v>609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610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625</v>
      </c>
      <c r="G125" s="97" t="s">
        <v>626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543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537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576</v>
      </c>
      <c r="C133" s="6" t="s">
        <v>113</v>
      </c>
      <c r="D133" s="9" t="s">
        <v>140</v>
      </c>
      <c r="E133" s="9" t="s">
        <v>561</v>
      </c>
      <c r="F133" s="9" t="s">
        <v>580</v>
      </c>
      <c r="G133" s="9" t="s">
        <v>581</v>
      </c>
      <c r="H133" s="52" t="s">
        <v>579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622</v>
      </c>
      <c r="G135" s="10" t="s">
        <v>623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624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616</v>
      </c>
      <c r="C140" s="13">
        <v>250</v>
      </c>
      <c r="D140" s="9" t="s">
        <v>311</v>
      </c>
      <c r="E140" s="9" t="s">
        <v>570</v>
      </c>
      <c r="F140" s="40" t="s">
        <v>570</v>
      </c>
      <c r="G140" s="10" t="s">
        <v>682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665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611</v>
      </c>
      <c r="C144" s="63">
        <v>200</v>
      </c>
      <c r="D144" s="77" t="s">
        <v>182</v>
      </c>
      <c r="E144" s="77" t="s">
        <v>31</v>
      </c>
      <c r="F144" s="114" t="s">
        <v>631</v>
      </c>
      <c r="G144" s="101" t="s">
        <v>632</v>
      </c>
      <c r="H144" s="56" t="s">
        <v>443</v>
      </c>
    </row>
    <row r="145" spans="1:8" x14ac:dyDescent="0.3">
      <c r="A145" s="423"/>
      <c r="B145" s="18" t="s">
        <v>80</v>
      </c>
      <c r="C145" s="57" t="s">
        <v>724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624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694</v>
      </c>
      <c r="E149" s="9" t="s">
        <v>695</v>
      </c>
      <c r="F149" s="9" t="s">
        <v>696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697</v>
      </c>
      <c r="F150" s="60" t="s">
        <v>698</v>
      </c>
      <c r="G150" s="61" t="s">
        <v>699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543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648</v>
      </c>
      <c r="D159" s="8" t="s">
        <v>649</v>
      </c>
      <c r="E159" s="8" t="s">
        <v>48</v>
      </c>
      <c r="F159" s="51" t="s">
        <v>646</v>
      </c>
      <c r="G159" s="10" t="s">
        <v>650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625</v>
      </c>
      <c r="G160" s="27" t="s">
        <v>626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651</v>
      </c>
      <c r="F162" s="71" t="s">
        <v>652</v>
      </c>
      <c r="G162" s="27" t="s">
        <v>653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672</v>
      </c>
      <c r="H165" s="56" t="s">
        <v>493</v>
      </c>
    </row>
    <row r="166" spans="1:8" x14ac:dyDescent="0.3">
      <c r="A166" s="424"/>
      <c r="B166" s="26" t="s">
        <v>582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700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721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661</v>
      </c>
      <c r="G171" s="10" t="s">
        <v>662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661</v>
      </c>
      <c r="G172" s="19" t="s">
        <v>662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722</v>
      </c>
      <c r="H174" s="43" t="s">
        <v>448</v>
      </c>
    </row>
    <row r="175" spans="1:8" x14ac:dyDescent="0.3">
      <c r="A175" s="425"/>
      <c r="B175" s="21" t="s">
        <v>190</v>
      </c>
      <c r="C175" s="9" t="s">
        <v>551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543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645</v>
      </c>
      <c r="D182" s="8" t="s">
        <v>212</v>
      </c>
      <c r="E182" s="8" t="s">
        <v>310</v>
      </c>
      <c r="F182" s="51" t="s">
        <v>646</v>
      </c>
      <c r="G182" s="10" t="s">
        <v>647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622</v>
      </c>
      <c r="G183" s="10" t="s">
        <v>623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624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585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586</v>
      </c>
    </row>
    <row r="188" spans="1:8" x14ac:dyDescent="0.3">
      <c r="A188" s="424"/>
      <c r="B188" s="26" t="s">
        <v>335</v>
      </c>
      <c r="C188" s="6" t="s">
        <v>673</v>
      </c>
      <c r="D188" s="9" t="s">
        <v>99</v>
      </c>
      <c r="E188" s="9" t="s">
        <v>683</v>
      </c>
      <c r="F188" s="9" t="s">
        <v>684</v>
      </c>
      <c r="G188" s="27" t="s">
        <v>685</v>
      </c>
      <c r="H188" s="28" t="s">
        <v>453</v>
      </c>
    </row>
    <row r="189" spans="1:8" x14ac:dyDescent="0.3">
      <c r="A189" s="424"/>
      <c r="B189" s="42" t="s">
        <v>544</v>
      </c>
      <c r="C189" s="6">
        <v>220</v>
      </c>
      <c r="D189" s="8" t="s">
        <v>686</v>
      </c>
      <c r="E189" s="8" t="s">
        <v>503</v>
      </c>
      <c r="F189" s="8" t="s">
        <v>641</v>
      </c>
      <c r="G189" s="10" t="s">
        <v>687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628</v>
      </c>
      <c r="E191" s="9" t="s">
        <v>629</v>
      </c>
      <c r="F191" s="40" t="s">
        <v>301</v>
      </c>
      <c r="G191" s="10" t="s">
        <v>630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624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525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654</v>
      </c>
      <c r="F198" s="40" t="s">
        <v>178</v>
      </c>
      <c r="G198" s="10" t="s">
        <v>655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543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634</v>
      </c>
      <c r="G204" s="27" t="s">
        <v>635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722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673</v>
      </c>
      <c r="D211" s="54" t="s">
        <v>72</v>
      </c>
      <c r="E211" s="40" t="s">
        <v>92</v>
      </c>
      <c r="F211" s="40" t="s">
        <v>343</v>
      </c>
      <c r="G211" s="22" t="s">
        <v>681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628</v>
      </c>
      <c r="E215" s="9" t="s">
        <v>629</v>
      </c>
      <c r="F215" s="40" t="s">
        <v>633</v>
      </c>
      <c r="G215" s="10" t="s">
        <v>630</v>
      </c>
      <c r="H215" s="43" t="s">
        <v>450</v>
      </c>
    </row>
    <row r="216" spans="1:8" x14ac:dyDescent="0.3">
      <c r="A216" s="423"/>
      <c r="B216" s="18" t="s">
        <v>80</v>
      </c>
      <c r="C216" s="57" t="s">
        <v>725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661</v>
      </c>
      <c r="G217" s="10" t="s">
        <v>662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661</v>
      </c>
      <c r="G218" s="19" t="s">
        <v>662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625</v>
      </c>
      <c r="G220" s="27" t="s">
        <v>626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543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645</v>
      </c>
      <c r="D229" s="8" t="s">
        <v>212</v>
      </c>
      <c r="E229" s="8" t="s">
        <v>310</v>
      </c>
      <c r="F229" s="51" t="s">
        <v>646</v>
      </c>
      <c r="G229" s="10" t="s">
        <v>647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622</v>
      </c>
      <c r="G230" s="10" t="s">
        <v>623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624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519</v>
      </c>
      <c r="F234" s="40" t="s">
        <v>520</v>
      </c>
      <c r="G234" s="22">
        <v>49</v>
      </c>
      <c r="H234" s="28" t="s">
        <v>521</v>
      </c>
    </row>
    <row r="235" spans="1:8" x14ac:dyDescent="0.3">
      <c r="A235" s="424"/>
      <c r="B235" s="42" t="s">
        <v>228</v>
      </c>
      <c r="C235" s="13">
        <v>260</v>
      </c>
      <c r="D235" s="9" t="s">
        <v>691</v>
      </c>
      <c r="E235" s="9" t="s">
        <v>235</v>
      </c>
      <c r="F235" s="40" t="s">
        <v>692</v>
      </c>
      <c r="G235" s="10" t="s">
        <v>693</v>
      </c>
      <c r="H235" s="28" t="s">
        <v>480</v>
      </c>
    </row>
    <row r="236" spans="1:8" x14ac:dyDescent="0.3">
      <c r="A236" s="424"/>
      <c r="B236" s="50" t="s">
        <v>524</v>
      </c>
      <c r="C236" s="13">
        <v>90</v>
      </c>
      <c r="D236" s="9" t="s">
        <v>688</v>
      </c>
      <c r="E236" s="9" t="s">
        <v>233</v>
      </c>
      <c r="F236" s="40" t="s">
        <v>689</v>
      </c>
      <c r="G236" s="10" t="s">
        <v>690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666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631</v>
      </c>
      <c r="G239" s="10" t="s">
        <v>632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663</v>
      </c>
      <c r="G241" s="10" t="s">
        <v>664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663</v>
      </c>
      <c r="G242" s="19" t="s">
        <v>664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559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543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538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622</v>
      </c>
      <c r="G255" s="10" t="s">
        <v>623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624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683</v>
      </c>
      <c r="F260" s="9" t="s">
        <v>684</v>
      </c>
      <c r="G260" s="27" t="s">
        <v>685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627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661</v>
      </c>
      <c r="G265" s="10" t="s">
        <v>662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752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625</v>
      </c>
      <c r="G269" s="27" t="s">
        <v>626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543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648</v>
      </c>
      <c r="D277" s="8" t="s">
        <v>649</v>
      </c>
      <c r="E277" s="8" t="s">
        <v>48</v>
      </c>
      <c r="F277" s="51" t="s">
        <v>646</v>
      </c>
      <c r="G277" s="10" t="s">
        <v>650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722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656</v>
      </c>
      <c r="F280" s="40" t="s">
        <v>657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670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703</v>
      </c>
      <c r="D284" s="9" t="s">
        <v>565</v>
      </c>
      <c r="E284" s="9" t="s">
        <v>156</v>
      </c>
      <c r="F284" s="40" t="s">
        <v>704</v>
      </c>
      <c r="G284" s="10" t="s">
        <v>705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589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624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612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613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625</v>
      </c>
      <c r="G293" s="27" t="s">
        <v>626</v>
      </c>
      <c r="H293" s="56" t="s">
        <v>436</v>
      </c>
    </row>
    <row r="294" spans="1:8" x14ac:dyDescent="0.3">
      <c r="A294" s="425"/>
      <c r="B294" s="21" t="s">
        <v>190</v>
      </c>
      <c r="C294" s="9" t="s">
        <v>551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543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622</v>
      </c>
      <c r="G302" s="10" t="s">
        <v>623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624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597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598</v>
      </c>
    </row>
    <row r="307" spans="1:8" ht="40.5" x14ac:dyDescent="0.3">
      <c r="A307" s="424"/>
      <c r="B307" s="26" t="s">
        <v>618</v>
      </c>
      <c r="C307" s="13">
        <v>250</v>
      </c>
      <c r="D307" s="9" t="s">
        <v>552</v>
      </c>
      <c r="E307" s="9" t="s">
        <v>87</v>
      </c>
      <c r="F307" s="40" t="s">
        <v>706</v>
      </c>
      <c r="G307" s="10" t="s">
        <v>707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680</v>
      </c>
      <c r="H309" s="116" t="s">
        <v>708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628</v>
      </c>
      <c r="E311" s="9" t="s">
        <v>629</v>
      </c>
      <c r="F311" s="40" t="s">
        <v>633</v>
      </c>
      <c r="G311" s="10" t="s">
        <v>630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663</v>
      </c>
      <c r="G313" s="10" t="s">
        <v>664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527</v>
      </c>
      <c r="E315" s="9" t="s">
        <v>214</v>
      </c>
      <c r="F315" s="9" t="s">
        <v>528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654</v>
      </c>
      <c r="F317" s="40" t="s">
        <v>178</v>
      </c>
      <c r="G317" s="10" t="s">
        <v>655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543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640</v>
      </c>
      <c r="E323" s="82" t="s">
        <v>641</v>
      </c>
      <c r="F323" s="38" t="s">
        <v>642</v>
      </c>
      <c r="G323" s="31" t="s">
        <v>643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625</v>
      </c>
      <c r="G325" s="27" t="s">
        <v>626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624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673</v>
      </c>
      <c r="D330" s="14" t="s">
        <v>72</v>
      </c>
      <c r="E330" s="14" t="s">
        <v>92</v>
      </c>
      <c r="F330" s="14" t="s">
        <v>677</v>
      </c>
      <c r="G330" s="27" t="s">
        <v>678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665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631</v>
      </c>
      <c r="G334" s="101" t="s">
        <v>632</v>
      </c>
      <c r="H334" s="56" t="s">
        <v>443</v>
      </c>
    </row>
    <row r="335" spans="1:8" x14ac:dyDescent="0.3">
      <c r="A335" s="423"/>
      <c r="B335" s="18" t="s">
        <v>80</v>
      </c>
      <c r="C335" s="57" t="s">
        <v>735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661</v>
      </c>
      <c r="G336" s="10" t="s">
        <v>662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588</v>
      </c>
      <c r="C338" s="13" t="s">
        <v>601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709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543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634</v>
      </c>
      <c r="G347" s="27" t="s">
        <v>635</v>
      </c>
      <c r="H347" s="28" t="s">
        <v>470</v>
      </c>
    </row>
    <row r="348" spans="1:12" x14ac:dyDescent="0.3">
      <c r="A348" s="446"/>
      <c r="B348" s="39" t="s">
        <v>141</v>
      </c>
      <c r="C348" s="9" t="s">
        <v>645</v>
      </c>
      <c r="D348" s="8" t="s">
        <v>212</v>
      </c>
      <c r="E348" s="8" t="s">
        <v>310</v>
      </c>
      <c r="F348" s="51" t="s">
        <v>646</v>
      </c>
      <c r="G348" s="10" t="s">
        <v>647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622</v>
      </c>
      <c r="G349" s="10" t="s">
        <v>623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559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572</v>
      </c>
      <c r="E354" s="9" t="s">
        <v>238</v>
      </c>
      <c r="F354" s="9" t="s">
        <v>88</v>
      </c>
      <c r="G354" s="27" t="s">
        <v>710</v>
      </c>
      <c r="H354" s="52" t="s">
        <v>461</v>
      </c>
      <c r="K354" s="104"/>
      <c r="L354" s="105"/>
    </row>
    <row r="355" spans="1:12" x14ac:dyDescent="0.3">
      <c r="A355" s="424"/>
      <c r="B355" s="50" t="s">
        <v>590</v>
      </c>
      <c r="C355" s="6" t="s">
        <v>601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591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563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628</v>
      </c>
      <c r="E359" s="9" t="s">
        <v>629</v>
      </c>
      <c r="F359" s="40" t="s">
        <v>301</v>
      </c>
      <c r="G359" s="10" t="s">
        <v>630</v>
      </c>
      <c r="H359" s="43" t="s">
        <v>450</v>
      </c>
    </row>
    <row r="360" spans="1:12" x14ac:dyDescent="0.3">
      <c r="A360" s="423"/>
      <c r="B360" s="18" t="s">
        <v>80</v>
      </c>
      <c r="C360" s="57" t="s">
        <v>734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624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711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543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542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648</v>
      </c>
      <c r="D374" s="8" t="s">
        <v>649</v>
      </c>
      <c r="E374" s="8" t="s">
        <v>48</v>
      </c>
      <c r="F374" s="51" t="s">
        <v>646</v>
      </c>
      <c r="G374" s="10" t="s">
        <v>650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622</v>
      </c>
      <c r="G375" s="10" t="s">
        <v>623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624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585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586</v>
      </c>
    </row>
    <row r="380" spans="1:8" x14ac:dyDescent="0.3">
      <c r="A380" s="424"/>
      <c r="B380" s="42" t="s">
        <v>228</v>
      </c>
      <c r="C380" s="13">
        <v>260</v>
      </c>
      <c r="D380" s="9" t="s">
        <v>691</v>
      </c>
      <c r="E380" s="9" t="s">
        <v>235</v>
      </c>
      <c r="F380" s="40" t="s">
        <v>692</v>
      </c>
      <c r="G380" s="10" t="s">
        <v>693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525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631</v>
      </c>
      <c r="G383" s="101" t="s">
        <v>632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663</v>
      </c>
      <c r="G385" s="10" t="s">
        <v>664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663</v>
      </c>
      <c r="G386" s="35" t="s">
        <v>664</v>
      </c>
      <c r="H386" s="78"/>
    </row>
    <row r="387" spans="1:16" x14ac:dyDescent="0.3">
      <c r="A387" s="440" t="s">
        <v>8</v>
      </c>
      <c r="B387" s="25" t="s">
        <v>614</v>
      </c>
      <c r="C387" s="29" t="s">
        <v>679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603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665</v>
      </c>
      <c r="G388" s="101" t="s">
        <v>366</v>
      </c>
      <c r="H388" s="28" t="s">
        <v>469</v>
      </c>
    </row>
    <row r="389" spans="1:16" x14ac:dyDescent="0.3">
      <c r="A389" s="425"/>
      <c r="B389" s="126" t="s">
        <v>619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551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543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624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712</v>
      </c>
      <c r="E404" s="77" t="s">
        <v>178</v>
      </c>
      <c r="F404" s="77" t="s">
        <v>405</v>
      </c>
      <c r="G404" s="61" t="s">
        <v>713</v>
      </c>
      <c r="H404" s="62" t="s">
        <v>493</v>
      </c>
    </row>
    <row r="405" spans="1:8" x14ac:dyDescent="0.3">
      <c r="A405" s="424"/>
      <c r="B405" s="74" t="s">
        <v>268</v>
      </c>
      <c r="C405" s="38" t="s">
        <v>679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726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661</v>
      </c>
      <c r="G410" s="10" t="s">
        <v>662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722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654</v>
      </c>
      <c r="F414" s="40" t="s">
        <v>178</v>
      </c>
      <c r="G414" s="10" t="s">
        <v>655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543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744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645</v>
      </c>
      <c r="D421" s="8" t="s">
        <v>212</v>
      </c>
      <c r="E421" s="8" t="s">
        <v>310</v>
      </c>
      <c r="F421" s="51" t="s">
        <v>646</v>
      </c>
      <c r="G421" s="10" t="s">
        <v>647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622</v>
      </c>
      <c r="G422" s="10" t="s">
        <v>623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651</v>
      </c>
      <c r="F424" s="71" t="s">
        <v>652</v>
      </c>
      <c r="G424" s="27" t="s">
        <v>653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673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733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697</v>
      </c>
      <c r="F429" s="8" t="s">
        <v>698</v>
      </c>
      <c r="G429" s="27" t="s">
        <v>699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627</v>
      </c>
      <c r="H431" s="52" t="s">
        <v>446</v>
      </c>
    </row>
    <row r="432" spans="1:8" x14ac:dyDescent="0.3">
      <c r="A432" s="423"/>
      <c r="B432" s="18" t="s">
        <v>80</v>
      </c>
      <c r="C432" s="57" t="s">
        <v>727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624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547</v>
      </c>
      <c r="F436" s="9" t="s">
        <v>701</v>
      </c>
      <c r="G436" s="27" t="s">
        <v>702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543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636</v>
      </c>
      <c r="C444" s="88" t="s">
        <v>113</v>
      </c>
      <c r="D444" s="38">
        <v>10.4</v>
      </c>
      <c r="E444" s="82" t="s">
        <v>512</v>
      </c>
      <c r="F444" s="38" t="s">
        <v>637</v>
      </c>
      <c r="G444" s="31" t="s">
        <v>638</v>
      </c>
      <c r="H444" s="28" t="s">
        <v>639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722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624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556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557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568</v>
      </c>
      <c r="C453" s="13" t="s">
        <v>601</v>
      </c>
      <c r="D453" s="9" t="s">
        <v>218</v>
      </c>
      <c r="E453" s="9" t="s">
        <v>570</v>
      </c>
      <c r="F453" s="9" t="s">
        <v>552</v>
      </c>
      <c r="G453" s="27">
        <v>157</v>
      </c>
      <c r="H453" s="52" t="s">
        <v>571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631</v>
      </c>
      <c r="G456" s="10" t="s">
        <v>632</v>
      </c>
      <c r="H456" s="56" t="s">
        <v>443</v>
      </c>
    </row>
    <row r="457" spans="1:8" x14ac:dyDescent="0.3">
      <c r="A457" s="423"/>
      <c r="B457" s="18" t="s">
        <v>80</v>
      </c>
      <c r="C457" s="57" t="s">
        <v>728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661</v>
      </c>
      <c r="G458" s="10" t="s">
        <v>662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661</v>
      </c>
      <c r="G459" s="10" t="s">
        <v>662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714</v>
      </c>
      <c r="G462" s="10" t="s">
        <v>715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625</v>
      </c>
      <c r="G463" s="27" t="s">
        <v>626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543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576</v>
      </c>
      <c r="C469" s="6" t="s">
        <v>113</v>
      </c>
      <c r="D469" s="9" t="s">
        <v>140</v>
      </c>
      <c r="E469" s="9" t="s">
        <v>561</v>
      </c>
      <c r="F469" s="9" t="s">
        <v>580</v>
      </c>
      <c r="G469" s="27" t="s">
        <v>581</v>
      </c>
      <c r="H469" s="52" t="s">
        <v>579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622</v>
      </c>
      <c r="G470" s="10" t="s">
        <v>623</v>
      </c>
      <c r="H470" s="56" t="s">
        <v>439</v>
      </c>
    </row>
    <row r="471" spans="1:8" x14ac:dyDescent="0.3">
      <c r="A471" s="446"/>
      <c r="B471" s="39" t="s">
        <v>172</v>
      </c>
      <c r="C471" s="9" t="s">
        <v>648</v>
      </c>
      <c r="D471" s="8" t="s">
        <v>649</v>
      </c>
      <c r="E471" s="8" t="s">
        <v>48</v>
      </c>
      <c r="F471" s="51" t="s">
        <v>646</v>
      </c>
      <c r="G471" s="10" t="s">
        <v>650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624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720</v>
      </c>
      <c r="C476" s="13" t="s">
        <v>716</v>
      </c>
      <c r="D476" s="9" t="s">
        <v>717</v>
      </c>
      <c r="E476" s="9" t="s">
        <v>238</v>
      </c>
      <c r="F476" s="9" t="s">
        <v>718</v>
      </c>
      <c r="G476" s="27" t="s">
        <v>134</v>
      </c>
      <c r="H476" s="28" t="s">
        <v>719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628</v>
      </c>
      <c r="E479" s="77" t="s">
        <v>629</v>
      </c>
      <c r="F479" s="114" t="s">
        <v>301</v>
      </c>
      <c r="G479" s="101" t="s">
        <v>630</v>
      </c>
      <c r="H479" s="56" t="s">
        <v>450</v>
      </c>
    </row>
    <row r="480" spans="1:8" x14ac:dyDescent="0.3">
      <c r="A480" s="423"/>
      <c r="B480" s="18" t="s">
        <v>80</v>
      </c>
      <c r="C480" s="57" t="s">
        <v>729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624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551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823</v>
      </c>
      <c r="B4" s="1"/>
      <c r="C4" s="1"/>
      <c r="H4" s="106" t="s">
        <v>823</v>
      </c>
    </row>
    <row r="5" spans="1:14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826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  <c r="J10" s="83"/>
      <c r="K10" s="218" t="s">
        <v>792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801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759</v>
      </c>
      <c r="J12" s="83"/>
      <c r="K12" s="218" t="s">
        <v>793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622</v>
      </c>
      <c r="G13" s="8" t="s">
        <v>623</v>
      </c>
      <c r="H13" s="21" t="s">
        <v>439</v>
      </c>
      <c r="J13" s="83"/>
      <c r="K13" s="284" t="s">
        <v>795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796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797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624</v>
      </c>
      <c r="J16" s="83"/>
      <c r="K16" s="219" t="s">
        <v>794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597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598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670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671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721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661</v>
      </c>
      <c r="G24" s="10" t="s">
        <v>662</v>
      </c>
      <c r="H24" s="28" t="s">
        <v>433</v>
      </c>
      <c r="K24" s="217" t="s">
        <v>798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661</v>
      </c>
      <c r="G25" s="113">
        <v>50.28</v>
      </c>
      <c r="H25" s="37"/>
      <c r="K25" s="217" t="s">
        <v>800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799</v>
      </c>
      <c r="L26" s="217"/>
      <c r="M26" s="217"/>
    </row>
    <row r="27" spans="1:15" x14ac:dyDescent="0.3">
      <c r="A27" s="425"/>
      <c r="B27" s="188" t="s">
        <v>604</v>
      </c>
      <c r="C27" s="13">
        <v>90</v>
      </c>
      <c r="D27" s="14" t="s">
        <v>378</v>
      </c>
      <c r="E27" s="14" t="s">
        <v>378</v>
      </c>
      <c r="F27" s="45" t="s">
        <v>625</v>
      </c>
      <c r="G27" s="27" t="s">
        <v>626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625</v>
      </c>
      <c r="G28" s="27" t="s">
        <v>626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654</v>
      </c>
      <c r="F29" s="40" t="s">
        <v>178</v>
      </c>
      <c r="G29" s="10" t="s">
        <v>655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543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645</v>
      </c>
      <c r="D36" s="9" t="s">
        <v>212</v>
      </c>
      <c r="E36" s="9" t="s">
        <v>310</v>
      </c>
      <c r="F36" s="9" t="s">
        <v>646</v>
      </c>
      <c r="G36" s="10" t="s">
        <v>647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625</v>
      </c>
      <c r="G37" s="27" t="s">
        <v>626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624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802</v>
      </c>
      <c r="C42" s="223">
        <v>250</v>
      </c>
      <c r="D42" s="225" t="s">
        <v>712</v>
      </c>
      <c r="E42" s="225" t="s">
        <v>178</v>
      </c>
      <c r="F42" s="225" t="s">
        <v>405</v>
      </c>
      <c r="G42" s="225" t="s">
        <v>713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667</v>
      </c>
      <c r="E43" s="9" t="s">
        <v>668</v>
      </c>
      <c r="F43" s="9" t="s">
        <v>71</v>
      </c>
      <c r="G43" s="27" t="s">
        <v>669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666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631</v>
      </c>
      <c r="G46" s="64" t="s">
        <v>632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659</v>
      </c>
      <c r="E48" s="9" t="s">
        <v>660</v>
      </c>
      <c r="F48" s="40" t="s">
        <v>232</v>
      </c>
      <c r="G48" s="10" t="s">
        <v>630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659</v>
      </c>
      <c r="E49" s="24" t="s">
        <v>660</v>
      </c>
      <c r="F49" s="24" t="s">
        <v>232</v>
      </c>
      <c r="G49" s="19" t="s">
        <v>630</v>
      </c>
      <c r="H49" s="48"/>
    </row>
    <row r="50" spans="1:8" x14ac:dyDescent="0.3">
      <c r="A50" s="440" t="s">
        <v>8</v>
      </c>
      <c r="B50" s="146" t="s">
        <v>744</v>
      </c>
      <c r="C50" s="63">
        <v>180</v>
      </c>
      <c r="D50" s="77" t="s">
        <v>730</v>
      </c>
      <c r="E50" s="77" t="s">
        <v>599</v>
      </c>
      <c r="F50" s="77" t="s">
        <v>731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622</v>
      </c>
      <c r="G51" s="8" t="s">
        <v>623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543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648</v>
      </c>
      <c r="D60" s="8" t="s">
        <v>649</v>
      </c>
      <c r="E60" s="8" t="s">
        <v>48</v>
      </c>
      <c r="F60" s="51" t="s">
        <v>646</v>
      </c>
      <c r="G60" s="8" t="s">
        <v>650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622</v>
      </c>
      <c r="G61" s="8" t="s">
        <v>623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551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556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557</v>
      </c>
    </row>
    <row r="66" spans="1:8" x14ac:dyDescent="0.3">
      <c r="A66" s="424"/>
      <c r="B66" s="32" t="s">
        <v>803</v>
      </c>
      <c r="C66" s="38" t="s">
        <v>673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807</v>
      </c>
      <c r="C67" s="243" t="s">
        <v>679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603</v>
      </c>
    </row>
    <row r="68" spans="1:8" x14ac:dyDescent="0.3">
      <c r="A68" s="424"/>
      <c r="B68" s="28" t="s">
        <v>180</v>
      </c>
      <c r="C68" s="63">
        <v>150</v>
      </c>
      <c r="D68" s="77" t="s">
        <v>666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628</v>
      </c>
      <c r="E70" s="9" t="s">
        <v>629</v>
      </c>
      <c r="F70" s="40" t="s">
        <v>301</v>
      </c>
      <c r="G70" s="10" t="s">
        <v>630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663</v>
      </c>
      <c r="G72" s="10" t="s">
        <v>664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663</v>
      </c>
      <c r="G73" s="19" t="s">
        <v>664</v>
      </c>
      <c r="H73" s="48"/>
    </row>
    <row r="74" spans="1:8" x14ac:dyDescent="0.3">
      <c r="A74" s="440" t="s">
        <v>8</v>
      </c>
      <c r="B74" s="49" t="s">
        <v>804</v>
      </c>
      <c r="C74" s="63" t="s">
        <v>601</v>
      </c>
      <c r="D74" s="77" t="s">
        <v>156</v>
      </c>
      <c r="E74" s="77" t="s">
        <v>157</v>
      </c>
      <c r="F74" s="114" t="s">
        <v>158</v>
      </c>
      <c r="G74" s="101" t="s">
        <v>602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627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543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748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759</v>
      </c>
    </row>
    <row r="85" spans="1:8" x14ac:dyDescent="0.3">
      <c r="A85" s="446"/>
      <c r="B85" s="16" t="s">
        <v>141</v>
      </c>
      <c r="C85" s="6" t="s">
        <v>645</v>
      </c>
      <c r="D85" s="9" t="s">
        <v>212</v>
      </c>
      <c r="E85" s="9" t="s">
        <v>310</v>
      </c>
      <c r="F85" s="9" t="s">
        <v>646</v>
      </c>
      <c r="G85" s="10" t="s">
        <v>647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722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658</v>
      </c>
      <c r="F88" s="71" t="s">
        <v>657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673</v>
      </c>
      <c r="D91" s="14" t="s">
        <v>72</v>
      </c>
      <c r="E91" s="14" t="s">
        <v>92</v>
      </c>
      <c r="F91" s="14" t="s">
        <v>677</v>
      </c>
      <c r="G91" s="27" t="s">
        <v>678</v>
      </c>
      <c r="H91" s="28" t="s">
        <v>431</v>
      </c>
    </row>
    <row r="92" spans="1:8" x14ac:dyDescent="0.3">
      <c r="A92" s="424"/>
      <c r="B92" s="25" t="s">
        <v>604</v>
      </c>
      <c r="C92" s="29" t="s">
        <v>679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603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680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605</v>
      </c>
      <c r="C95" s="63">
        <v>200</v>
      </c>
      <c r="D95" s="77" t="s">
        <v>182</v>
      </c>
      <c r="E95" s="77" t="s">
        <v>31</v>
      </c>
      <c r="F95" s="114" t="s">
        <v>631</v>
      </c>
      <c r="G95" s="101" t="s">
        <v>632</v>
      </c>
      <c r="H95" s="56" t="s">
        <v>443</v>
      </c>
    </row>
    <row r="96" spans="1:8" x14ac:dyDescent="0.3">
      <c r="A96" s="423"/>
      <c r="B96" s="18" t="s">
        <v>80</v>
      </c>
      <c r="C96" s="57" t="s">
        <v>723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661</v>
      </c>
      <c r="G97" s="10" t="s">
        <v>662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661</v>
      </c>
      <c r="G98" s="19" t="s">
        <v>662</v>
      </c>
      <c r="H98" s="48"/>
    </row>
    <row r="99" spans="1:17" ht="24.95" customHeight="1" x14ac:dyDescent="0.3">
      <c r="A99" s="440" t="s">
        <v>8</v>
      </c>
      <c r="B99" s="25" t="s">
        <v>545</v>
      </c>
      <c r="C99" s="63" t="s">
        <v>546</v>
      </c>
      <c r="D99" s="77" t="s">
        <v>547</v>
      </c>
      <c r="E99" s="77" t="s">
        <v>120</v>
      </c>
      <c r="F99" s="77" t="s">
        <v>61</v>
      </c>
      <c r="G99" s="61" t="s">
        <v>241</v>
      </c>
      <c r="H99" s="56" t="s">
        <v>548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543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622</v>
      </c>
      <c r="G111" s="10" t="s">
        <v>623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624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673</v>
      </c>
      <c r="D116" s="54" t="s">
        <v>72</v>
      </c>
      <c r="E116" s="40" t="s">
        <v>92</v>
      </c>
      <c r="F116" s="40" t="s">
        <v>343</v>
      </c>
      <c r="G116" s="22" t="s">
        <v>681</v>
      </c>
      <c r="H116" s="56" t="s">
        <v>464</v>
      </c>
    </row>
    <row r="117" spans="1:8" x14ac:dyDescent="0.3">
      <c r="A117" s="424"/>
      <c r="B117" s="72" t="s">
        <v>568</v>
      </c>
      <c r="C117" s="13" t="s">
        <v>601</v>
      </c>
      <c r="D117" s="9" t="s">
        <v>218</v>
      </c>
      <c r="E117" s="9" t="s">
        <v>570</v>
      </c>
      <c r="F117" s="9" t="s">
        <v>552</v>
      </c>
      <c r="G117" s="27">
        <v>157</v>
      </c>
      <c r="H117" s="52" t="s">
        <v>571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628</v>
      </c>
      <c r="E120" s="77" t="s">
        <v>629</v>
      </c>
      <c r="F120" s="114" t="s">
        <v>633</v>
      </c>
      <c r="G120" s="101" t="s">
        <v>630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659</v>
      </c>
      <c r="E123" s="9" t="s">
        <v>660</v>
      </c>
      <c r="F123" s="40" t="s">
        <v>232</v>
      </c>
      <c r="G123" s="10" t="s">
        <v>630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572</v>
      </c>
      <c r="E125" s="9" t="s">
        <v>509</v>
      </c>
      <c r="F125" s="9" t="s">
        <v>573</v>
      </c>
      <c r="G125" s="27">
        <v>130</v>
      </c>
      <c r="H125" s="28" t="s">
        <v>457</v>
      </c>
    </row>
    <row r="126" spans="1:8" x14ac:dyDescent="0.3">
      <c r="A126" s="425"/>
      <c r="B126" s="73" t="s">
        <v>609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610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625</v>
      </c>
      <c r="G127" s="97" t="s">
        <v>626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543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537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622</v>
      </c>
      <c r="G137" s="10" t="s">
        <v>623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624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616</v>
      </c>
      <c r="C142" s="13">
        <v>250</v>
      </c>
      <c r="D142" s="9" t="s">
        <v>311</v>
      </c>
      <c r="E142" s="9" t="s">
        <v>570</v>
      </c>
      <c r="F142" s="40" t="s">
        <v>570</v>
      </c>
      <c r="G142" s="10" t="s">
        <v>682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748</v>
      </c>
      <c r="C144" s="63" t="s">
        <v>124</v>
      </c>
      <c r="D144" s="76">
        <v>5.6</v>
      </c>
      <c r="E144" s="77" t="s">
        <v>749</v>
      </c>
      <c r="F144" s="114" t="s">
        <v>750</v>
      </c>
      <c r="G144" s="101">
        <v>187</v>
      </c>
      <c r="H144" s="28" t="s">
        <v>759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611</v>
      </c>
      <c r="C146" s="63">
        <v>200</v>
      </c>
      <c r="D146" s="77" t="s">
        <v>182</v>
      </c>
      <c r="E146" s="77" t="s">
        <v>31</v>
      </c>
      <c r="F146" s="114" t="s">
        <v>631</v>
      </c>
      <c r="G146" s="101" t="s">
        <v>632</v>
      </c>
      <c r="H146" s="56" t="s">
        <v>443</v>
      </c>
    </row>
    <row r="147" spans="1:8" x14ac:dyDescent="0.3">
      <c r="A147" s="423"/>
      <c r="B147" s="18" t="s">
        <v>80</v>
      </c>
      <c r="C147" s="57" t="s">
        <v>724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659</v>
      </c>
      <c r="E149" s="9" t="s">
        <v>660</v>
      </c>
      <c r="F149" s="40" t="s">
        <v>232</v>
      </c>
      <c r="G149" s="10" t="s">
        <v>630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694</v>
      </c>
      <c r="E151" s="9" t="s">
        <v>695</v>
      </c>
      <c r="F151" s="9" t="s">
        <v>696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697</v>
      </c>
      <c r="F152" s="60" t="s">
        <v>698</v>
      </c>
      <c r="G152" s="61" t="s">
        <v>699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543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648</v>
      </c>
      <c r="D161" s="8" t="s">
        <v>649</v>
      </c>
      <c r="E161" s="8" t="s">
        <v>48</v>
      </c>
      <c r="F161" s="51" t="s">
        <v>646</v>
      </c>
      <c r="G161" s="10" t="s">
        <v>650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625</v>
      </c>
      <c r="G162" s="27" t="s">
        <v>626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651</v>
      </c>
      <c r="F164" s="71" t="s">
        <v>652</v>
      </c>
      <c r="G164" s="27" t="s">
        <v>653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802</v>
      </c>
      <c r="C167" s="223">
        <v>250</v>
      </c>
      <c r="D167" s="225" t="s">
        <v>712</v>
      </c>
      <c r="E167" s="225" t="s">
        <v>178</v>
      </c>
      <c r="F167" s="225" t="s">
        <v>405</v>
      </c>
      <c r="G167" s="225" t="s">
        <v>713</v>
      </c>
      <c r="H167" s="288" t="s">
        <v>493</v>
      </c>
    </row>
    <row r="168" spans="1:8" x14ac:dyDescent="0.3">
      <c r="A168" s="424"/>
      <c r="B168" s="26" t="s">
        <v>582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700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721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661</v>
      </c>
      <c r="G173" s="10" t="s">
        <v>662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661</v>
      </c>
      <c r="G174" s="19" t="s">
        <v>662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572</v>
      </c>
      <c r="E175" s="147" t="s">
        <v>509</v>
      </c>
      <c r="F175" s="147" t="s">
        <v>573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722</v>
      </c>
      <c r="H176" s="43" t="s">
        <v>448</v>
      </c>
    </row>
    <row r="177" spans="1:8" x14ac:dyDescent="0.3">
      <c r="A177" s="425"/>
      <c r="B177" s="21" t="s">
        <v>190</v>
      </c>
      <c r="C177" s="9" t="s">
        <v>551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543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645</v>
      </c>
      <c r="D184" s="8" t="s">
        <v>212</v>
      </c>
      <c r="E184" s="8" t="s">
        <v>310</v>
      </c>
      <c r="F184" s="51" t="s">
        <v>646</v>
      </c>
      <c r="G184" s="10" t="s">
        <v>647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622</v>
      </c>
      <c r="G185" s="10" t="s">
        <v>623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624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585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586</v>
      </c>
    </row>
    <row r="190" spans="1:8" x14ac:dyDescent="0.3">
      <c r="A190" s="424"/>
      <c r="B190" s="222" t="s">
        <v>802</v>
      </c>
      <c r="C190" s="223">
        <v>250</v>
      </c>
      <c r="D190" s="225" t="s">
        <v>712</v>
      </c>
      <c r="E190" s="225" t="s">
        <v>178</v>
      </c>
      <c r="F190" s="225" t="s">
        <v>405</v>
      </c>
      <c r="G190" s="225" t="s">
        <v>713</v>
      </c>
      <c r="H190" s="288" t="s">
        <v>493</v>
      </c>
    </row>
    <row r="191" spans="1:8" x14ac:dyDescent="0.3">
      <c r="A191" s="424"/>
      <c r="B191" s="42" t="s">
        <v>544</v>
      </c>
      <c r="C191" s="6">
        <v>220</v>
      </c>
      <c r="D191" s="8" t="s">
        <v>686</v>
      </c>
      <c r="E191" s="8" t="s">
        <v>503</v>
      </c>
      <c r="F191" s="8" t="s">
        <v>641</v>
      </c>
      <c r="G191" s="10" t="s">
        <v>687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628</v>
      </c>
      <c r="E193" s="9" t="s">
        <v>629</v>
      </c>
      <c r="F193" s="40" t="s">
        <v>301</v>
      </c>
      <c r="G193" s="10" t="s">
        <v>630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659</v>
      </c>
      <c r="E196" s="9" t="s">
        <v>660</v>
      </c>
      <c r="F196" s="40" t="s">
        <v>232</v>
      </c>
      <c r="G196" s="10" t="s">
        <v>630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588</v>
      </c>
      <c r="C198" s="13" t="s">
        <v>601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654</v>
      </c>
      <c r="F201" s="40" t="s">
        <v>178</v>
      </c>
      <c r="G201" s="10" t="s">
        <v>655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543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748</v>
      </c>
      <c r="C207" s="169" t="s">
        <v>113</v>
      </c>
      <c r="D207" s="147" t="s">
        <v>64</v>
      </c>
      <c r="E207" s="147" t="s">
        <v>749</v>
      </c>
      <c r="F207" s="147" t="s">
        <v>750</v>
      </c>
      <c r="G207" s="141">
        <v>187</v>
      </c>
      <c r="H207" s="142" t="s">
        <v>751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722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673</v>
      </c>
      <c r="D214" s="54" t="s">
        <v>72</v>
      </c>
      <c r="E214" s="40" t="s">
        <v>92</v>
      </c>
      <c r="F214" s="40" t="s">
        <v>343</v>
      </c>
      <c r="G214" s="22" t="s">
        <v>681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628</v>
      </c>
      <c r="E218" s="9" t="s">
        <v>629</v>
      </c>
      <c r="F218" s="40" t="s">
        <v>633</v>
      </c>
      <c r="G218" s="10" t="s">
        <v>630</v>
      </c>
      <c r="H218" s="43" t="s">
        <v>450</v>
      </c>
    </row>
    <row r="219" spans="1:8" x14ac:dyDescent="0.3">
      <c r="A219" s="423"/>
      <c r="B219" s="18" t="s">
        <v>80</v>
      </c>
      <c r="C219" s="57" t="s">
        <v>725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661</v>
      </c>
      <c r="G220" s="10" t="s">
        <v>662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661</v>
      </c>
      <c r="G221" s="19" t="s">
        <v>662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625</v>
      </c>
      <c r="G223" s="27" t="s">
        <v>626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543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645</v>
      </c>
      <c r="D232" s="8" t="s">
        <v>212</v>
      </c>
      <c r="E232" s="8" t="s">
        <v>310</v>
      </c>
      <c r="F232" s="51" t="s">
        <v>646</v>
      </c>
      <c r="G232" s="10" t="s">
        <v>647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622</v>
      </c>
      <c r="G233" s="10" t="s">
        <v>623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624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519</v>
      </c>
      <c r="F237" s="40" t="s">
        <v>520</v>
      </c>
      <c r="G237" s="22">
        <v>49</v>
      </c>
      <c r="H237" s="28" t="s">
        <v>521</v>
      </c>
    </row>
    <row r="238" spans="1:8" x14ac:dyDescent="0.3">
      <c r="A238" s="424"/>
      <c r="B238" s="42" t="s">
        <v>228</v>
      </c>
      <c r="C238" s="13">
        <v>260</v>
      </c>
      <c r="D238" s="9" t="s">
        <v>691</v>
      </c>
      <c r="E238" s="9" t="s">
        <v>235</v>
      </c>
      <c r="F238" s="40" t="s">
        <v>692</v>
      </c>
      <c r="G238" s="10" t="s">
        <v>693</v>
      </c>
      <c r="H238" s="28" t="s">
        <v>480</v>
      </c>
    </row>
    <row r="239" spans="1:8" x14ac:dyDescent="0.3">
      <c r="A239" s="424"/>
      <c r="B239" s="50" t="s">
        <v>524</v>
      </c>
      <c r="C239" s="13">
        <v>90</v>
      </c>
      <c r="D239" s="9" t="s">
        <v>688</v>
      </c>
      <c r="E239" s="9" t="s">
        <v>233</v>
      </c>
      <c r="F239" s="40" t="s">
        <v>689</v>
      </c>
      <c r="G239" s="10" t="s">
        <v>690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666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631</v>
      </c>
      <c r="G242" s="10" t="s">
        <v>632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663</v>
      </c>
      <c r="G244" s="10" t="s">
        <v>664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663</v>
      </c>
      <c r="G245" s="19" t="s">
        <v>664</v>
      </c>
      <c r="H245" s="48"/>
    </row>
    <row r="246" spans="1:8" x14ac:dyDescent="0.3">
      <c r="A246" s="440" t="s">
        <v>8</v>
      </c>
      <c r="B246" s="142" t="s">
        <v>805</v>
      </c>
      <c r="C246" s="88" t="s">
        <v>518</v>
      </c>
      <c r="D246" s="38" t="s">
        <v>640</v>
      </c>
      <c r="E246" s="82" t="s">
        <v>641</v>
      </c>
      <c r="F246" s="38" t="s">
        <v>642</v>
      </c>
      <c r="G246" s="31" t="s">
        <v>643</v>
      </c>
      <c r="H246" s="21" t="s">
        <v>644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559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543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538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811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622</v>
      </c>
      <c r="G258" s="10" t="s">
        <v>623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624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802</v>
      </c>
      <c r="C263" s="223">
        <v>250</v>
      </c>
      <c r="D263" s="225" t="s">
        <v>712</v>
      </c>
      <c r="E263" s="225" t="s">
        <v>178</v>
      </c>
      <c r="F263" s="225" t="s">
        <v>405</v>
      </c>
      <c r="G263" s="225" t="s">
        <v>713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627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661</v>
      </c>
      <c r="G268" s="10" t="s">
        <v>662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625</v>
      </c>
      <c r="G272" s="27" t="s">
        <v>626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543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648</v>
      </c>
      <c r="D280" s="8" t="s">
        <v>649</v>
      </c>
      <c r="E280" s="8" t="s">
        <v>48</v>
      </c>
      <c r="F280" s="51" t="s">
        <v>646</v>
      </c>
      <c r="G280" s="10" t="s">
        <v>650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722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656</v>
      </c>
      <c r="F283" s="40" t="s">
        <v>657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670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703</v>
      </c>
      <c r="D287" s="9" t="s">
        <v>565</v>
      </c>
      <c r="E287" s="9" t="s">
        <v>156</v>
      </c>
      <c r="F287" s="40" t="s">
        <v>704</v>
      </c>
      <c r="G287" s="10" t="s">
        <v>705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589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659</v>
      </c>
      <c r="E292" s="9" t="s">
        <v>660</v>
      </c>
      <c r="F292" s="40" t="s">
        <v>232</v>
      </c>
      <c r="G292" s="10" t="s">
        <v>630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590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613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613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654</v>
      </c>
      <c r="F298" s="15" t="s">
        <v>178</v>
      </c>
      <c r="G298" s="22" t="s">
        <v>655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543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744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622</v>
      </c>
      <c r="G306" s="10" t="s">
        <v>623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624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598</v>
      </c>
    </row>
    <row r="311" spans="1:8" ht="40.5" x14ac:dyDescent="0.3">
      <c r="A311" s="424"/>
      <c r="B311" s="26" t="s">
        <v>618</v>
      </c>
      <c r="C311" s="13">
        <v>250</v>
      </c>
      <c r="D311" s="9" t="s">
        <v>552</v>
      </c>
      <c r="E311" s="9" t="s">
        <v>87</v>
      </c>
      <c r="F311" s="40" t="s">
        <v>706</v>
      </c>
      <c r="G311" s="10" t="s">
        <v>707</v>
      </c>
      <c r="H311" s="28" t="s">
        <v>467</v>
      </c>
    </row>
    <row r="312" spans="1:8" x14ac:dyDescent="0.3">
      <c r="A312" s="424"/>
      <c r="B312" s="289" t="s">
        <v>767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603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680</v>
      </c>
      <c r="H313" s="116" t="s">
        <v>708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628</v>
      </c>
      <c r="E315" s="9" t="s">
        <v>629</v>
      </c>
      <c r="F315" s="40" t="s">
        <v>633</v>
      </c>
      <c r="G315" s="10" t="s">
        <v>630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663</v>
      </c>
      <c r="G317" s="10" t="s">
        <v>664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604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613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625</v>
      </c>
      <c r="G321" s="10" t="s">
        <v>626</v>
      </c>
      <c r="H321" s="28" t="s">
        <v>436</v>
      </c>
    </row>
    <row r="322" spans="1:8" x14ac:dyDescent="0.3">
      <c r="A322" s="425"/>
      <c r="B322" s="50" t="s">
        <v>190</v>
      </c>
      <c r="C322" s="6" t="s">
        <v>551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543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640</v>
      </c>
      <c r="E328" s="82" t="s">
        <v>641</v>
      </c>
      <c r="F328" s="38" t="s">
        <v>642</v>
      </c>
      <c r="G328" s="31" t="s">
        <v>643</v>
      </c>
      <c r="H328" s="21" t="s">
        <v>644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625</v>
      </c>
      <c r="G330" s="27" t="s">
        <v>626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624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597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598</v>
      </c>
    </row>
    <row r="335" spans="1:8" x14ac:dyDescent="0.3">
      <c r="A335" s="424"/>
      <c r="B335" s="26" t="s">
        <v>47</v>
      </c>
      <c r="C335" s="13" t="s">
        <v>673</v>
      </c>
      <c r="D335" s="14" t="s">
        <v>72</v>
      </c>
      <c r="E335" s="14" t="s">
        <v>92</v>
      </c>
      <c r="F335" s="14" t="s">
        <v>677</v>
      </c>
      <c r="G335" s="27" t="s">
        <v>678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748</v>
      </c>
      <c r="C337" s="63" t="s">
        <v>124</v>
      </c>
      <c r="D337" s="76">
        <v>5.6</v>
      </c>
      <c r="E337" s="77" t="s">
        <v>749</v>
      </c>
      <c r="F337" s="114" t="s">
        <v>750</v>
      </c>
      <c r="G337" s="101">
        <v>187</v>
      </c>
      <c r="H337" s="28" t="s">
        <v>759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631</v>
      </c>
      <c r="G339" s="101" t="s">
        <v>632</v>
      </c>
      <c r="H339" s="56" t="s">
        <v>443</v>
      </c>
    </row>
    <row r="340" spans="1:8" x14ac:dyDescent="0.3">
      <c r="A340" s="423"/>
      <c r="B340" s="18" t="s">
        <v>80</v>
      </c>
      <c r="C340" s="57" t="s">
        <v>735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661</v>
      </c>
      <c r="G341" s="10" t="s">
        <v>662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588</v>
      </c>
      <c r="C343" s="13" t="s">
        <v>601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709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543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634</v>
      </c>
      <c r="G352" s="27" t="s">
        <v>635</v>
      </c>
      <c r="H352" s="28" t="s">
        <v>470</v>
      </c>
    </row>
    <row r="353" spans="1:12" x14ac:dyDescent="0.3">
      <c r="A353" s="446"/>
      <c r="B353" s="39" t="s">
        <v>141</v>
      </c>
      <c r="C353" s="9" t="s">
        <v>645</v>
      </c>
      <c r="D353" s="8" t="s">
        <v>212</v>
      </c>
      <c r="E353" s="8" t="s">
        <v>310</v>
      </c>
      <c r="F353" s="51" t="s">
        <v>646</v>
      </c>
      <c r="G353" s="10" t="s">
        <v>647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622</v>
      </c>
      <c r="G354" s="10" t="s">
        <v>623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559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802</v>
      </c>
      <c r="C359" s="223">
        <v>250</v>
      </c>
      <c r="D359" s="225" t="s">
        <v>712</v>
      </c>
      <c r="E359" s="225" t="s">
        <v>178</v>
      </c>
      <c r="F359" s="225" t="s">
        <v>405</v>
      </c>
      <c r="G359" s="225" t="s">
        <v>713</v>
      </c>
      <c r="H359" s="288" t="s">
        <v>493</v>
      </c>
      <c r="K359" s="104"/>
      <c r="L359" s="105"/>
    </row>
    <row r="360" spans="1:12" x14ac:dyDescent="0.3">
      <c r="A360" s="424"/>
      <c r="B360" s="50" t="s">
        <v>590</v>
      </c>
      <c r="C360" s="6" t="s">
        <v>601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591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563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628</v>
      </c>
      <c r="E364" s="9" t="s">
        <v>629</v>
      </c>
      <c r="F364" s="40" t="s">
        <v>301</v>
      </c>
      <c r="G364" s="10" t="s">
        <v>630</v>
      </c>
      <c r="H364" s="43" t="s">
        <v>450</v>
      </c>
    </row>
    <row r="365" spans="1:12" x14ac:dyDescent="0.3">
      <c r="A365" s="423"/>
      <c r="B365" s="18" t="s">
        <v>80</v>
      </c>
      <c r="C365" s="57" t="s">
        <v>734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659</v>
      </c>
      <c r="E366" s="9" t="s">
        <v>660</v>
      </c>
      <c r="F366" s="40" t="s">
        <v>232</v>
      </c>
      <c r="G366" s="10" t="s">
        <v>630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711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543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542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648</v>
      </c>
      <c r="D379" s="8" t="s">
        <v>649</v>
      </c>
      <c r="E379" s="8" t="s">
        <v>48</v>
      </c>
      <c r="F379" s="51" t="s">
        <v>646</v>
      </c>
      <c r="G379" s="10" t="s">
        <v>650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622</v>
      </c>
      <c r="G380" s="10" t="s">
        <v>623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624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585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586</v>
      </c>
    </row>
    <row r="385" spans="1:8" x14ac:dyDescent="0.3">
      <c r="A385" s="424"/>
      <c r="B385" s="42" t="s">
        <v>228</v>
      </c>
      <c r="C385" s="13">
        <v>260</v>
      </c>
      <c r="D385" s="9" t="s">
        <v>691</v>
      </c>
      <c r="E385" s="9" t="s">
        <v>235</v>
      </c>
      <c r="F385" s="40" t="s">
        <v>692</v>
      </c>
      <c r="G385" s="10" t="s">
        <v>693</v>
      </c>
      <c r="H385" s="28" t="s">
        <v>480</v>
      </c>
    </row>
    <row r="386" spans="1:8" x14ac:dyDescent="0.3">
      <c r="A386" s="424"/>
      <c r="B386" s="50" t="s">
        <v>588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631</v>
      </c>
      <c r="G389" s="101" t="s">
        <v>632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663</v>
      </c>
      <c r="G391" s="10" t="s">
        <v>664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663</v>
      </c>
      <c r="G392" s="35" t="s">
        <v>664</v>
      </c>
      <c r="H392" s="78"/>
    </row>
    <row r="393" spans="1:8" x14ac:dyDescent="0.3">
      <c r="A393" s="440" t="s">
        <v>8</v>
      </c>
      <c r="B393" s="25" t="s">
        <v>614</v>
      </c>
      <c r="C393" s="29" t="s">
        <v>679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603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619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551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543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624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802</v>
      </c>
      <c r="C410" s="223">
        <v>250</v>
      </c>
      <c r="D410" s="225" t="s">
        <v>712</v>
      </c>
      <c r="E410" s="225" t="s">
        <v>178</v>
      </c>
      <c r="F410" s="225" t="s">
        <v>405</v>
      </c>
      <c r="G410" s="225" t="s">
        <v>713</v>
      </c>
      <c r="H410" s="288" t="s">
        <v>493</v>
      </c>
    </row>
    <row r="411" spans="1:16" x14ac:dyDescent="0.3">
      <c r="A411" s="424"/>
      <c r="B411" s="74" t="s">
        <v>590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591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726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661</v>
      </c>
      <c r="G416" s="10" t="s">
        <v>662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756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604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722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722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654</v>
      </c>
      <c r="F421" s="40" t="s">
        <v>178</v>
      </c>
      <c r="G421" s="10" t="s">
        <v>655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543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744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645</v>
      </c>
      <c r="D428" s="8" t="s">
        <v>212</v>
      </c>
      <c r="E428" s="8" t="s">
        <v>310</v>
      </c>
      <c r="F428" s="51" t="s">
        <v>646</v>
      </c>
      <c r="G428" s="10" t="s">
        <v>647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622</v>
      </c>
      <c r="G429" s="10" t="s">
        <v>623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651</v>
      </c>
      <c r="F431" s="71" t="s">
        <v>652</v>
      </c>
      <c r="G431" s="27" t="s">
        <v>653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673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733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697</v>
      </c>
      <c r="F436" s="8" t="s">
        <v>698</v>
      </c>
      <c r="G436" s="27" t="s">
        <v>699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627</v>
      </c>
      <c r="H438" s="52" t="s">
        <v>446</v>
      </c>
    </row>
    <row r="439" spans="1:16" x14ac:dyDescent="0.3">
      <c r="A439" s="423"/>
      <c r="B439" s="18" t="s">
        <v>80</v>
      </c>
      <c r="C439" s="57" t="s">
        <v>727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659</v>
      </c>
      <c r="E441" s="9" t="s">
        <v>660</v>
      </c>
      <c r="F441" s="40" t="s">
        <v>232</v>
      </c>
      <c r="G441" s="10" t="s">
        <v>630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812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722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543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748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759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722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624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556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557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568</v>
      </c>
      <c r="C461" s="13" t="s">
        <v>601</v>
      </c>
      <c r="D461" s="9" t="s">
        <v>218</v>
      </c>
      <c r="E461" s="9" t="s">
        <v>570</v>
      </c>
      <c r="F461" s="9" t="s">
        <v>552</v>
      </c>
      <c r="G461" s="27">
        <v>157</v>
      </c>
      <c r="H461" s="52" t="s">
        <v>571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631</v>
      </c>
      <c r="G464" s="10" t="s">
        <v>632</v>
      </c>
      <c r="H464" s="56" t="s">
        <v>443</v>
      </c>
    </row>
    <row r="465" spans="1:8" x14ac:dyDescent="0.3">
      <c r="A465" s="423"/>
      <c r="B465" s="18" t="s">
        <v>80</v>
      </c>
      <c r="C465" s="57" t="s">
        <v>728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661</v>
      </c>
      <c r="G466" s="10" t="s">
        <v>662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661</v>
      </c>
      <c r="G467" s="10" t="s">
        <v>662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579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714</v>
      </c>
      <c r="G470" s="10" t="s">
        <v>715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625</v>
      </c>
      <c r="G471" s="27" t="s">
        <v>626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543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622</v>
      </c>
      <c r="G478" s="10" t="s">
        <v>623</v>
      </c>
      <c r="H478" s="56" t="s">
        <v>439</v>
      </c>
    </row>
    <row r="479" spans="1:8" x14ac:dyDescent="0.3">
      <c r="A479" s="446"/>
      <c r="B479" s="39" t="s">
        <v>172</v>
      </c>
      <c r="C479" s="9" t="s">
        <v>648</v>
      </c>
      <c r="D479" s="8" t="s">
        <v>649</v>
      </c>
      <c r="E479" s="8" t="s">
        <v>48</v>
      </c>
      <c r="F479" s="51" t="s">
        <v>646</v>
      </c>
      <c r="G479" s="10" t="s">
        <v>650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624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814</v>
      </c>
      <c r="C484" s="13" t="s">
        <v>716</v>
      </c>
      <c r="D484" s="9" t="s">
        <v>717</v>
      </c>
      <c r="E484" s="9" t="s">
        <v>238</v>
      </c>
      <c r="F484" s="9" t="s">
        <v>718</v>
      </c>
      <c r="G484" s="27" t="s">
        <v>134</v>
      </c>
      <c r="H484" s="28" t="s">
        <v>719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628</v>
      </c>
      <c r="E487" s="77" t="s">
        <v>629</v>
      </c>
      <c r="F487" s="114" t="s">
        <v>301</v>
      </c>
      <c r="G487" s="101" t="s">
        <v>630</v>
      </c>
      <c r="H487" s="56" t="s">
        <v>450</v>
      </c>
    </row>
    <row r="488" spans="1:8" x14ac:dyDescent="0.3">
      <c r="A488" s="423"/>
      <c r="B488" s="18" t="s">
        <v>80</v>
      </c>
      <c r="C488" s="57" t="s">
        <v>729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659</v>
      </c>
      <c r="E490" s="9" t="s">
        <v>660</v>
      </c>
      <c r="F490" s="40" t="s">
        <v>232</v>
      </c>
      <c r="G490" s="10" t="s">
        <v>630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551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837</v>
      </c>
      <c r="B4" s="1"/>
      <c r="C4" s="1"/>
      <c r="H4" s="106" t="s">
        <v>837</v>
      </c>
    </row>
    <row r="5" spans="1:12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543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857</v>
      </c>
    </row>
    <row r="10" spans="1:12" x14ac:dyDescent="0.3">
      <c r="A10" s="430" t="s">
        <v>536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790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789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622</v>
      </c>
      <c r="G13" s="337" t="s">
        <v>623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624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838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839</v>
      </c>
      <c r="J18" s="83"/>
      <c r="K18" s="94"/>
    </row>
    <row r="19" spans="1:11" x14ac:dyDescent="0.3">
      <c r="A19" s="424"/>
      <c r="B19" s="307" t="s">
        <v>325</v>
      </c>
      <c r="C19" s="314" t="s">
        <v>670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671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721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661</v>
      </c>
      <c r="G24" s="301" t="s">
        <v>662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661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634</v>
      </c>
      <c r="G26" s="321" t="s">
        <v>635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625</v>
      </c>
      <c r="G27" s="321" t="s">
        <v>626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654</v>
      </c>
      <c r="F28" s="306" t="s">
        <v>178</v>
      </c>
      <c r="G28" s="301" t="s">
        <v>655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543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645</v>
      </c>
      <c r="D35" s="305" t="s">
        <v>212</v>
      </c>
      <c r="E35" s="305" t="s">
        <v>310</v>
      </c>
      <c r="F35" s="305" t="s">
        <v>646</v>
      </c>
      <c r="G35" s="301" t="s">
        <v>647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625</v>
      </c>
      <c r="G36" s="321" t="s">
        <v>626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624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840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841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672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667</v>
      </c>
      <c r="E42" s="305" t="s">
        <v>668</v>
      </c>
      <c r="F42" s="305" t="s">
        <v>71</v>
      </c>
      <c r="G42" s="321" t="s">
        <v>669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666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631</v>
      </c>
      <c r="G45" s="391" t="s">
        <v>632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624</v>
      </c>
    </row>
    <row r="48" spans="1:8" x14ac:dyDescent="0.3">
      <c r="A48" s="423"/>
      <c r="B48" s="18" t="s">
        <v>81</v>
      </c>
      <c r="C48" s="334">
        <v>200</v>
      </c>
      <c r="D48" s="326" t="s">
        <v>659</v>
      </c>
      <c r="E48" s="326" t="s">
        <v>660</v>
      </c>
      <c r="F48" s="326" t="s">
        <v>232</v>
      </c>
      <c r="G48" s="308" t="s">
        <v>630</v>
      </c>
      <c r="H48" s="323"/>
    </row>
    <row r="49" spans="1:8" x14ac:dyDescent="0.3">
      <c r="A49" s="422" t="s">
        <v>8</v>
      </c>
      <c r="B49" s="319" t="s">
        <v>744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622</v>
      </c>
      <c r="G50" s="337" t="s">
        <v>623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543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648</v>
      </c>
      <c r="D59" s="337" t="s">
        <v>649</v>
      </c>
      <c r="E59" s="337" t="s">
        <v>48</v>
      </c>
      <c r="F59" s="338" t="s">
        <v>646</v>
      </c>
      <c r="G59" s="337" t="s">
        <v>650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622</v>
      </c>
      <c r="G60" s="337" t="s">
        <v>623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551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556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557</v>
      </c>
    </row>
    <row r="65" spans="1:8" x14ac:dyDescent="0.3">
      <c r="A65" s="424"/>
      <c r="B65" s="307" t="s">
        <v>151</v>
      </c>
      <c r="C65" s="314" t="s">
        <v>673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674</v>
      </c>
      <c r="E66" s="305" t="s">
        <v>144</v>
      </c>
      <c r="F66" s="305" t="s">
        <v>675</v>
      </c>
      <c r="G66" s="321" t="s">
        <v>676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628</v>
      </c>
      <c r="E68" s="305" t="s">
        <v>629</v>
      </c>
      <c r="F68" s="306" t="s">
        <v>301</v>
      </c>
      <c r="G68" s="301" t="s">
        <v>630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663</v>
      </c>
      <c r="G70" s="301" t="s">
        <v>664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663</v>
      </c>
      <c r="G71" s="308" t="s">
        <v>664</v>
      </c>
      <c r="H71" s="323"/>
    </row>
    <row r="72" spans="1:8" x14ac:dyDescent="0.3">
      <c r="A72" s="422" t="s">
        <v>8</v>
      </c>
      <c r="B72" s="303" t="s">
        <v>347</v>
      </c>
      <c r="C72" s="298" t="s">
        <v>601</v>
      </c>
      <c r="D72" s="305" t="s">
        <v>156</v>
      </c>
      <c r="E72" s="305" t="s">
        <v>157</v>
      </c>
      <c r="F72" s="306" t="s">
        <v>158</v>
      </c>
      <c r="G72" s="301" t="s">
        <v>602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627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543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645</v>
      </c>
      <c r="D83" s="305" t="s">
        <v>212</v>
      </c>
      <c r="E83" s="305" t="s">
        <v>310</v>
      </c>
      <c r="F83" s="305" t="s">
        <v>646</v>
      </c>
      <c r="G83" s="301" t="s">
        <v>647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722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658</v>
      </c>
      <c r="F86" s="320" t="s">
        <v>657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673</v>
      </c>
      <c r="D89" s="299" t="s">
        <v>72</v>
      </c>
      <c r="E89" s="299" t="s">
        <v>92</v>
      </c>
      <c r="F89" s="299" t="s">
        <v>677</v>
      </c>
      <c r="G89" s="321" t="s">
        <v>678</v>
      </c>
      <c r="H89" s="302" t="s">
        <v>431</v>
      </c>
    </row>
    <row r="90" spans="1:8" x14ac:dyDescent="0.3">
      <c r="A90" s="424"/>
      <c r="B90" s="319" t="s">
        <v>604</v>
      </c>
      <c r="C90" s="259" t="s">
        <v>679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603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680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605</v>
      </c>
      <c r="C93" s="298">
        <v>200</v>
      </c>
      <c r="D93" s="305" t="s">
        <v>182</v>
      </c>
      <c r="E93" s="305" t="s">
        <v>31</v>
      </c>
      <c r="F93" s="306" t="s">
        <v>631</v>
      </c>
      <c r="G93" s="301" t="s">
        <v>632</v>
      </c>
      <c r="H93" s="325" t="s">
        <v>443</v>
      </c>
    </row>
    <row r="94" spans="1:8" x14ac:dyDescent="0.3">
      <c r="A94" s="423"/>
      <c r="B94" s="18" t="s">
        <v>80</v>
      </c>
      <c r="C94" s="331" t="s">
        <v>723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661</v>
      </c>
      <c r="G95" s="301" t="s">
        <v>662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661</v>
      </c>
      <c r="G96" s="308" t="s">
        <v>662</v>
      </c>
      <c r="H96" s="323"/>
    </row>
    <row r="97" spans="1:17" ht="24.95" customHeight="1" x14ac:dyDescent="0.3">
      <c r="A97" s="422" t="s">
        <v>8</v>
      </c>
      <c r="B97" s="319" t="s">
        <v>545</v>
      </c>
      <c r="C97" s="298" t="s">
        <v>546</v>
      </c>
      <c r="D97" s="305" t="s">
        <v>547</v>
      </c>
      <c r="E97" s="305" t="s">
        <v>120</v>
      </c>
      <c r="F97" s="305" t="s">
        <v>61</v>
      </c>
      <c r="G97" s="321" t="s">
        <v>241</v>
      </c>
      <c r="H97" s="325" t="s">
        <v>548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665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543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640</v>
      </c>
      <c r="E107" s="315" t="s">
        <v>641</v>
      </c>
      <c r="F107" s="314" t="s">
        <v>642</v>
      </c>
      <c r="G107" s="316" t="s">
        <v>643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622</v>
      </c>
      <c r="G109" s="301" t="s">
        <v>623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624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673</v>
      </c>
      <c r="D114" s="327" t="s">
        <v>72</v>
      </c>
      <c r="E114" s="306" t="s">
        <v>92</v>
      </c>
      <c r="F114" s="306" t="s">
        <v>343</v>
      </c>
      <c r="G114" s="324" t="s">
        <v>681</v>
      </c>
      <c r="H114" s="325" t="s">
        <v>464</v>
      </c>
    </row>
    <row r="115" spans="1:8" x14ac:dyDescent="0.3">
      <c r="A115" s="424"/>
      <c r="B115" s="347" t="s">
        <v>568</v>
      </c>
      <c r="C115" s="298" t="s">
        <v>601</v>
      </c>
      <c r="D115" s="305" t="s">
        <v>218</v>
      </c>
      <c r="E115" s="305" t="s">
        <v>570</v>
      </c>
      <c r="F115" s="305" t="s">
        <v>552</v>
      </c>
      <c r="G115" s="321">
        <v>157</v>
      </c>
      <c r="H115" s="336" t="s">
        <v>571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628</v>
      </c>
      <c r="E118" s="305" t="s">
        <v>629</v>
      </c>
      <c r="F118" s="306" t="s">
        <v>633</v>
      </c>
      <c r="G118" s="301" t="s">
        <v>630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624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572</v>
      </c>
      <c r="E123" s="305" t="s">
        <v>509</v>
      </c>
      <c r="F123" s="305" t="s">
        <v>573</v>
      </c>
      <c r="G123" s="321">
        <v>130</v>
      </c>
      <c r="H123" s="302" t="s">
        <v>457</v>
      </c>
    </row>
    <row r="124" spans="1:8" x14ac:dyDescent="0.3">
      <c r="A124" s="425"/>
      <c r="B124" s="307" t="s">
        <v>609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610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625</v>
      </c>
      <c r="G125" s="394" t="s">
        <v>626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543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537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576</v>
      </c>
      <c r="C133" s="304" t="s">
        <v>113</v>
      </c>
      <c r="D133" s="305" t="s">
        <v>140</v>
      </c>
      <c r="E133" s="305" t="s">
        <v>561</v>
      </c>
      <c r="F133" s="305" t="s">
        <v>580</v>
      </c>
      <c r="G133" s="305" t="s">
        <v>581</v>
      </c>
      <c r="H133" s="336" t="s">
        <v>579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622</v>
      </c>
      <c r="G135" s="301" t="s">
        <v>623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624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616</v>
      </c>
      <c r="C140" s="298">
        <v>250</v>
      </c>
      <c r="D140" s="305" t="s">
        <v>311</v>
      </c>
      <c r="E140" s="305" t="s">
        <v>570</v>
      </c>
      <c r="F140" s="306" t="s">
        <v>570</v>
      </c>
      <c r="G140" s="301" t="s">
        <v>682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665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611</v>
      </c>
      <c r="C144" s="298">
        <v>200</v>
      </c>
      <c r="D144" s="305" t="s">
        <v>182</v>
      </c>
      <c r="E144" s="305" t="s">
        <v>31</v>
      </c>
      <c r="F144" s="306" t="s">
        <v>631</v>
      </c>
      <c r="G144" s="301" t="s">
        <v>632</v>
      </c>
      <c r="H144" s="325" t="s">
        <v>443</v>
      </c>
    </row>
    <row r="145" spans="1:8" x14ac:dyDescent="0.3">
      <c r="A145" s="423"/>
      <c r="B145" s="18" t="s">
        <v>80</v>
      </c>
      <c r="C145" s="331" t="s">
        <v>724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624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694</v>
      </c>
      <c r="E149" s="305" t="s">
        <v>695</v>
      </c>
      <c r="F149" s="305" t="s">
        <v>696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697</v>
      </c>
      <c r="F150" s="337" t="s">
        <v>698</v>
      </c>
      <c r="G150" s="321" t="s">
        <v>699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543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648</v>
      </c>
      <c r="D159" s="337" t="s">
        <v>649</v>
      </c>
      <c r="E159" s="337" t="s">
        <v>48</v>
      </c>
      <c r="F159" s="338" t="s">
        <v>646</v>
      </c>
      <c r="G159" s="301" t="s">
        <v>650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625</v>
      </c>
      <c r="G160" s="321" t="s">
        <v>626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651</v>
      </c>
      <c r="F162" s="320" t="s">
        <v>652</v>
      </c>
      <c r="G162" s="321" t="s">
        <v>653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556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557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672</v>
      </c>
      <c r="H165" s="325" t="s">
        <v>493</v>
      </c>
    </row>
    <row r="166" spans="1:8" x14ac:dyDescent="0.3">
      <c r="A166" s="424"/>
      <c r="B166" s="328" t="s">
        <v>582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700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721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661</v>
      </c>
      <c r="G171" s="301" t="s">
        <v>662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661</v>
      </c>
      <c r="G172" s="308" t="s">
        <v>662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722</v>
      </c>
      <c r="H174" s="325" t="s">
        <v>448</v>
      </c>
    </row>
    <row r="175" spans="1:8" x14ac:dyDescent="0.3">
      <c r="A175" s="425"/>
      <c r="B175" s="317" t="s">
        <v>190</v>
      </c>
      <c r="C175" s="305" t="s">
        <v>551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543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645</v>
      </c>
      <c r="D182" s="337" t="s">
        <v>212</v>
      </c>
      <c r="E182" s="337" t="s">
        <v>310</v>
      </c>
      <c r="F182" s="338" t="s">
        <v>646</v>
      </c>
      <c r="G182" s="301" t="s">
        <v>647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622</v>
      </c>
      <c r="G183" s="301" t="s">
        <v>623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624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842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843</v>
      </c>
    </row>
    <row r="188" spans="1:8" x14ac:dyDescent="0.3">
      <c r="A188" s="424"/>
      <c r="B188" s="328" t="s">
        <v>335</v>
      </c>
      <c r="C188" s="304" t="s">
        <v>673</v>
      </c>
      <c r="D188" s="305" t="s">
        <v>99</v>
      </c>
      <c r="E188" s="305" t="s">
        <v>683</v>
      </c>
      <c r="F188" s="305" t="s">
        <v>684</v>
      </c>
      <c r="G188" s="321" t="s">
        <v>685</v>
      </c>
      <c r="H188" s="302" t="s">
        <v>453</v>
      </c>
    </row>
    <row r="189" spans="1:8" x14ac:dyDescent="0.3">
      <c r="A189" s="424"/>
      <c r="B189" s="319" t="s">
        <v>544</v>
      </c>
      <c r="C189" s="304">
        <v>220</v>
      </c>
      <c r="D189" s="337" t="s">
        <v>686</v>
      </c>
      <c r="E189" s="337" t="s">
        <v>503</v>
      </c>
      <c r="F189" s="337" t="s">
        <v>641</v>
      </c>
      <c r="G189" s="301" t="s">
        <v>687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628</v>
      </c>
      <c r="E191" s="305" t="s">
        <v>629</v>
      </c>
      <c r="F191" s="306" t="s">
        <v>301</v>
      </c>
      <c r="G191" s="301" t="s">
        <v>630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624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525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654</v>
      </c>
      <c r="F198" s="306" t="s">
        <v>178</v>
      </c>
      <c r="G198" s="301" t="s">
        <v>655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543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634</v>
      </c>
      <c r="G204" s="321" t="s">
        <v>635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722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673</v>
      </c>
      <c r="D211" s="327" t="s">
        <v>72</v>
      </c>
      <c r="E211" s="306" t="s">
        <v>92</v>
      </c>
      <c r="F211" s="306" t="s">
        <v>343</v>
      </c>
      <c r="G211" s="324" t="s">
        <v>681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628</v>
      </c>
      <c r="E215" s="305" t="s">
        <v>629</v>
      </c>
      <c r="F215" s="306" t="s">
        <v>633</v>
      </c>
      <c r="G215" s="301" t="s">
        <v>630</v>
      </c>
      <c r="H215" s="325" t="s">
        <v>450</v>
      </c>
    </row>
    <row r="216" spans="1:8" x14ac:dyDescent="0.3">
      <c r="A216" s="423"/>
      <c r="B216" s="18" t="s">
        <v>80</v>
      </c>
      <c r="C216" s="331" t="s">
        <v>725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661</v>
      </c>
      <c r="G217" s="301" t="s">
        <v>662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661</v>
      </c>
      <c r="G218" s="308" t="s">
        <v>662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625</v>
      </c>
      <c r="G220" s="321" t="s">
        <v>626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543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645</v>
      </c>
      <c r="D229" s="337" t="s">
        <v>212</v>
      </c>
      <c r="E229" s="337" t="s">
        <v>310</v>
      </c>
      <c r="F229" s="338" t="s">
        <v>646</v>
      </c>
      <c r="G229" s="301" t="s">
        <v>647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622</v>
      </c>
      <c r="G230" s="301" t="s">
        <v>623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624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844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845</v>
      </c>
    </row>
    <row r="235" spans="1:8" x14ac:dyDescent="0.3">
      <c r="A235" s="424"/>
      <c r="B235" s="319" t="s">
        <v>228</v>
      </c>
      <c r="C235" s="298">
        <v>260</v>
      </c>
      <c r="D235" s="305" t="s">
        <v>691</v>
      </c>
      <c r="E235" s="305" t="s">
        <v>235</v>
      </c>
      <c r="F235" s="306" t="s">
        <v>692</v>
      </c>
      <c r="G235" s="301" t="s">
        <v>693</v>
      </c>
      <c r="H235" s="302" t="s">
        <v>480</v>
      </c>
    </row>
    <row r="236" spans="1:8" x14ac:dyDescent="0.3">
      <c r="A236" s="424"/>
      <c r="B236" s="303" t="s">
        <v>524</v>
      </c>
      <c r="C236" s="298">
        <v>90</v>
      </c>
      <c r="D236" s="305" t="s">
        <v>688</v>
      </c>
      <c r="E236" s="305" t="s">
        <v>233</v>
      </c>
      <c r="F236" s="306" t="s">
        <v>689</v>
      </c>
      <c r="G236" s="301" t="s">
        <v>690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666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631</v>
      </c>
      <c r="G239" s="301" t="s">
        <v>632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663</v>
      </c>
      <c r="G241" s="301" t="s">
        <v>664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663</v>
      </c>
      <c r="G242" s="308" t="s">
        <v>664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559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543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538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622</v>
      </c>
      <c r="G255" s="301" t="s">
        <v>623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624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838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839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683</v>
      </c>
      <c r="F260" s="305" t="s">
        <v>684</v>
      </c>
      <c r="G260" s="321" t="s">
        <v>685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627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661</v>
      </c>
      <c r="G265" s="301" t="s">
        <v>662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752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625</v>
      </c>
      <c r="G269" s="321" t="s">
        <v>626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543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648</v>
      </c>
      <c r="D277" s="337" t="s">
        <v>649</v>
      </c>
      <c r="E277" s="337" t="s">
        <v>48</v>
      </c>
      <c r="F277" s="338" t="s">
        <v>646</v>
      </c>
      <c r="G277" s="301" t="s">
        <v>650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722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656</v>
      </c>
      <c r="F280" s="306" t="s">
        <v>657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670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703</v>
      </c>
      <c r="D284" s="305" t="s">
        <v>565</v>
      </c>
      <c r="E284" s="305" t="s">
        <v>156</v>
      </c>
      <c r="F284" s="306" t="s">
        <v>704</v>
      </c>
      <c r="G284" s="301" t="s">
        <v>705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589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624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527</v>
      </c>
      <c r="E291" s="9" t="s">
        <v>214</v>
      </c>
      <c r="F291" s="9" t="s">
        <v>528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654</v>
      </c>
      <c r="F293" s="40" t="s">
        <v>178</v>
      </c>
      <c r="G293" s="10" t="s">
        <v>655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543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622</v>
      </c>
      <c r="G302" s="301" t="s">
        <v>623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624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846</v>
      </c>
      <c r="C306" s="397">
        <v>60</v>
      </c>
      <c r="D306" s="398" t="s">
        <v>847</v>
      </c>
      <c r="E306" s="398" t="s">
        <v>848</v>
      </c>
      <c r="F306" s="398" t="s">
        <v>849</v>
      </c>
      <c r="G306" s="399">
        <v>14.4</v>
      </c>
      <c r="H306" s="400" t="s">
        <v>850</v>
      </c>
    </row>
    <row r="307" spans="1:8" ht="40.5" x14ac:dyDescent="0.3">
      <c r="A307" s="424"/>
      <c r="B307" s="328" t="s">
        <v>618</v>
      </c>
      <c r="C307" s="298">
        <v>250</v>
      </c>
      <c r="D307" s="305" t="s">
        <v>552</v>
      </c>
      <c r="E307" s="305" t="s">
        <v>87</v>
      </c>
      <c r="F307" s="306" t="s">
        <v>706</v>
      </c>
      <c r="G307" s="301" t="s">
        <v>707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680</v>
      </c>
      <c r="H309" s="336" t="s">
        <v>708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628</v>
      </c>
      <c r="E311" s="305" t="s">
        <v>629</v>
      </c>
      <c r="F311" s="306" t="s">
        <v>633</v>
      </c>
      <c r="G311" s="301" t="s">
        <v>630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663</v>
      </c>
      <c r="G313" s="301" t="s">
        <v>664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612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613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625</v>
      </c>
      <c r="G317" s="321" t="s">
        <v>626</v>
      </c>
      <c r="H317" s="325" t="s">
        <v>436</v>
      </c>
    </row>
    <row r="318" spans="1:8" x14ac:dyDescent="0.3">
      <c r="A318" s="425"/>
      <c r="B318" s="317" t="s">
        <v>190</v>
      </c>
      <c r="C318" s="305" t="s">
        <v>551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543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640</v>
      </c>
      <c r="E324" s="315" t="s">
        <v>641</v>
      </c>
      <c r="F324" s="314" t="s">
        <v>642</v>
      </c>
      <c r="G324" s="316" t="s">
        <v>643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625</v>
      </c>
      <c r="G326" s="321" t="s">
        <v>626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624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673</v>
      </c>
      <c r="D331" s="299" t="s">
        <v>72</v>
      </c>
      <c r="E331" s="299" t="s">
        <v>92</v>
      </c>
      <c r="F331" s="299" t="s">
        <v>677</v>
      </c>
      <c r="G331" s="321" t="s">
        <v>678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631</v>
      </c>
      <c r="G335" s="301" t="s">
        <v>632</v>
      </c>
      <c r="H335" s="325" t="s">
        <v>443</v>
      </c>
    </row>
    <row r="336" spans="1:8" x14ac:dyDescent="0.3">
      <c r="A336" s="423"/>
      <c r="B336" s="18" t="s">
        <v>80</v>
      </c>
      <c r="C336" s="331" t="s">
        <v>735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661</v>
      </c>
      <c r="G337" s="301" t="s">
        <v>662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588</v>
      </c>
      <c r="C339" s="298" t="s">
        <v>601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709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543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634</v>
      </c>
      <c r="G348" s="321" t="s">
        <v>635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645</v>
      </c>
      <c r="D349" s="337" t="s">
        <v>212</v>
      </c>
      <c r="E349" s="337" t="s">
        <v>310</v>
      </c>
      <c r="F349" s="338" t="s">
        <v>646</v>
      </c>
      <c r="G349" s="301" t="s">
        <v>647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622</v>
      </c>
      <c r="G350" s="301" t="s">
        <v>623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559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572</v>
      </c>
      <c r="E355" s="305" t="s">
        <v>238</v>
      </c>
      <c r="F355" s="305" t="s">
        <v>88</v>
      </c>
      <c r="G355" s="321" t="s">
        <v>710</v>
      </c>
      <c r="H355" s="336" t="s">
        <v>461</v>
      </c>
      <c r="K355" s="104"/>
      <c r="L355" s="105"/>
    </row>
    <row r="356" spans="1:12" x14ac:dyDescent="0.3">
      <c r="A356" s="424"/>
      <c r="B356" s="303" t="s">
        <v>590</v>
      </c>
      <c r="C356" s="304" t="s">
        <v>601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591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665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563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628</v>
      </c>
      <c r="E360" s="305" t="s">
        <v>629</v>
      </c>
      <c r="F360" s="306" t="s">
        <v>301</v>
      </c>
      <c r="G360" s="301" t="s">
        <v>630</v>
      </c>
      <c r="H360" s="325" t="s">
        <v>450</v>
      </c>
    </row>
    <row r="361" spans="1:12" x14ac:dyDescent="0.3">
      <c r="A361" s="423"/>
      <c r="B361" s="18" t="s">
        <v>80</v>
      </c>
      <c r="C361" s="331" t="s">
        <v>734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624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711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543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542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648</v>
      </c>
      <c r="D375" s="337" t="s">
        <v>649</v>
      </c>
      <c r="E375" s="337" t="s">
        <v>48</v>
      </c>
      <c r="F375" s="338" t="s">
        <v>646</v>
      </c>
      <c r="G375" s="301" t="s">
        <v>650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622</v>
      </c>
      <c r="G376" s="301" t="s">
        <v>623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624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842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843</v>
      </c>
    </row>
    <row r="381" spans="1:8" x14ac:dyDescent="0.3">
      <c r="A381" s="424"/>
      <c r="B381" s="319" t="s">
        <v>228</v>
      </c>
      <c r="C381" s="298">
        <v>260</v>
      </c>
      <c r="D381" s="305" t="s">
        <v>691</v>
      </c>
      <c r="E381" s="305" t="s">
        <v>235</v>
      </c>
      <c r="F381" s="306" t="s">
        <v>692</v>
      </c>
      <c r="G381" s="301" t="s">
        <v>693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525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631</v>
      </c>
      <c r="G384" s="301" t="s">
        <v>632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663</v>
      </c>
      <c r="G386" s="301" t="s">
        <v>664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663</v>
      </c>
      <c r="G387" s="333" t="s">
        <v>664</v>
      </c>
      <c r="H387" s="335"/>
    </row>
    <row r="388" spans="1:16" x14ac:dyDescent="0.3">
      <c r="A388" s="422" t="s">
        <v>8</v>
      </c>
      <c r="B388" s="319" t="s">
        <v>614</v>
      </c>
      <c r="C388" s="259" t="s">
        <v>679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603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665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619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551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543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624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712</v>
      </c>
      <c r="E405" s="305" t="s">
        <v>178</v>
      </c>
      <c r="F405" s="305" t="s">
        <v>405</v>
      </c>
      <c r="G405" s="321" t="s">
        <v>713</v>
      </c>
      <c r="H405" s="62" t="s">
        <v>493</v>
      </c>
    </row>
    <row r="406" spans="1:8" x14ac:dyDescent="0.3">
      <c r="A406" s="424"/>
      <c r="B406" s="312" t="s">
        <v>268</v>
      </c>
      <c r="C406" s="314" t="s">
        <v>679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726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661</v>
      </c>
      <c r="G411" s="301" t="s">
        <v>662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722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654</v>
      </c>
      <c r="F415" s="306" t="s">
        <v>178</v>
      </c>
      <c r="G415" s="301" t="s">
        <v>655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543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744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645</v>
      </c>
      <c r="D422" s="337" t="s">
        <v>212</v>
      </c>
      <c r="E422" s="337" t="s">
        <v>310</v>
      </c>
      <c r="F422" s="338" t="s">
        <v>646</v>
      </c>
      <c r="G422" s="301" t="s">
        <v>647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622</v>
      </c>
      <c r="G423" s="301" t="s">
        <v>623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651</v>
      </c>
      <c r="F425" s="320" t="s">
        <v>652</v>
      </c>
      <c r="G425" s="321" t="s">
        <v>653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673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733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697</v>
      </c>
      <c r="F430" s="337" t="s">
        <v>698</v>
      </c>
      <c r="G430" s="321" t="s">
        <v>699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627</v>
      </c>
      <c r="H432" s="336" t="s">
        <v>446</v>
      </c>
    </row>
    <row r="433" spans="1:16" x14ac:dyDescent="0.3">
      <c r="A433" s="423"/>
      <c r="B433" s="18" t="s">
        <v>80</v>
      </c>
      <c r="C433" s="331" t="s">
        <v>727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624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547</v>
      </c>
      <c r="F437" s="305" t="s">
        <v>701</v>
      </c>
      <c r="G437" s="321" t="s">
        <v>702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543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636</v>
      </c>
      <c r="C445" s="313" t="s">
        <v>113</v>
      </c>
      <c r="D445" s="314">
        <v>10.4</v>
      </c>
      <c r="E445" s="315" t="s">
        <v>512</v>
      </c>
      <c r="F445" s="314" t="s">
        <v>637</v>
      </c>
      <c r="G445" s="316" t="s">
        <v>638</v>
      </c>
      <c r="H445" s="302" t="s">
        <v>639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722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624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556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557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568</v>
      </c>
      <c r="C454" s="298" t="s">
        <v>601</v>
      </c>
      <c r="D454" s="305" t="s">
        <v>218</v>
      </c>
      <c r="E454" s="305" t="s">
        <v>570</v>
      </c>
      <c r="F454" s="305" t="s">
        <v>552</v>
      </c>
      <c r="G454" s="321">
        <v>157</v>
      </c>
      <c r="H454" s="336" t="s">
        <v>571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631</v>
      </c>
      <c r="G457" s="301" t="s">
        <v>632</v>
      </c>
      <c r="H457" s="325" t="s">
        <v>443</v>
      </c>
    </row>
    <row r="458" spans="1:8" x14ac:dyDescent="0.3">
      <c r="A458" s="423"/>
      <c r="B458" s="18" t="s">
        <v>80</v>
      </c>
      <c r="C458" s="331" t="s">
        <v>728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661</v>
      </c>
      <c r="G459" s="301" t="s">
        <v>662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661</v>
      </c>
      <c r="G460" s="301" t="s">
        <v>662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714</v>
      </c>
      <c r="G463" s="301" t="s">
        <v>715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625</v>
      </c>
      <c r="G464" s="321" t="s">
        <v>626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543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576</v>
      </c>
      <c r="C470" s="304" t="s">
        <v>113</v>
      </c>
      <c r="D470" s="305" t="s">
        <v>140</v>
      </c>
      <c r="E470" s="305" t="s">
        <v>561</v>
      </c>
      <c r="F470" s="305" t="s">
        <v>580</v>
      </c>
      <c r="G470" s="321" t="s">
        <v>581</v>
      </c>
      <c r="H470" s="336" t="s">
        <v>579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622</v>
      </c>
      <c r="G471" s="301" t="s">
        <v>623</v>
      </c>
      <c r="H471" s="325" t="s">
        <v>439</v>
      </c>
    </row>
    <row r="472" spans="1:8" x14ac:dyDescent="0.3">
      <c r="A472" s="421"/>
      <c r="B472" s="302" t="s">
        <v>172</v>
      </c>
      <c r="C472" s="305" t="s">
        <v>648</v>
      </c>
      <c r="D472" s="337" t="s">
        <v>649</v>
      </c>
      <c r="E472" s="337" t="s">
        <v>48</v>
      </c>
      <c r="F472" s="338" t="s">
        <v>646</v>
      </c>
      <c r="G472" s="301" t="s">
        <v>650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624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720</v>
      </c>
      <c r="C477" s="298" t="s">
        <v>716</v>
      </c>
      <c r="D477" s="305" t="s">
        <v>717</v>
      </c>
      <c r="E477" s="305" t="s">
        <v>238</v>
      </c>
      <c r="F477" s="305" t="s">
        <v>718</v>
      </c>
      <c r="G477" s="321" t="s">
        <v>134</v>
      </c>
      <c r="H477" s="302" t="s">
        <v>719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628</v>
      </c>
      <c r="E480" s="305" t="s">
        <v>629</v>
      </c>
      <c r="F480" s="306" t="s">
        <v>301</v>
      </c>
      <c r="G480" s="301" t="s">
        <v>630</v>
      </c>
      <c r="H480" s="325" t="s">
        <v>450</v>
      </c>
    </row>
    <row r="481" spans="1:8" x14ac:dyDescent="0.3">
      <c r="A481" s="423"/>
      <c r="B481" s="18" t="s">
        <v>80</v>
      </c>
      <c r="C481" s="331" t="s">
        <v>729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624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551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837</v>
      </c>
      <c r="B4" s="1"/>
      <c r="C4" s="1"/>
      <c r="H4" s="106" t="s">
        <v>837</v>
      </c>
    </row>
    <row r="5" spans="1:12" ht="45.75" customHeight="1" x14ac:dyDescent="0.3">
      <c r="A5" s="434" t="s">
        <v>821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859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543</v>
      </c>
      <c r="E8" s="494"/>
      <c r="F8" s="494"/>
      <c r="G8" s="497" t="s">
        <v>38</v>
      </c>
      <c r="H8" s="497" t="s">
        <v>39</v>
      </c>
      <c r="K8" s="218" t="s">
        <v>856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536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748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759</v>
      </c>
      <c r="J12" s="83"/>
      <c r="K12" s="218" t="s">
        <v>774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622</v>
      </c>
      <c r="G13" s="355" t="s">
        <v>623</v>
      </c>
      <c r="H13" s="358" t="s">
        <v>439</v>
      </c>
      <c r="J13" s="83"/>
      <c r="K13" s="218" t="s">
        <v>742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740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741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624</v>
      </c>
      <c r="J16" s="83"/>
      <c r="K16" s="219" t="s">
        <v>738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743</v>
      </c>
    </row>
    <row r="18" spans="1:11" x14ac:dyDescent="0.3">
      <c r="A18" s="495" t="s">
        <v>6</v>
      </c>
      <c r="B18" s="413" t="s">
        <v>597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598</v>
      </c>
      <c r="J18" s="83"/>
      <c r="K18" s="218" t="s">
        <v>771</v>
      </c>
    </row>
    <row r="19" spans="1:11" x14ac:dyDescent="0.3">
      <c r="A19" s="496"/>
      <c r="B19" s="366" t="s">
        <v>325</v>
      </c>
      <c r="C19" s="367" t="s">
        <v>670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773</v>
      </c>
    </row>
    <row r="20" spans="1:11" ht="22.5" customHeight="1" x14ac:dyDescent="0.3">
      <c r="A20" s="496"/>
      <c r="B20" s="369" t="s">
        <v>362</v>
      </c>
      <c r="C20" s="91" t="s">
        <v>671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772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791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721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661</v>
      </c>
      <c r="G24" s="355" t="s">
        <v>662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661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604</v>
      </c>
      <c r="C27" s="91">
        <v>90</v>
      </c>
      <c r="D27" s="91" t="s">
        <v>378</v>
      </c>
      <c r="E27" s="91" t="s">
        <v>378</v>
      </c>
      <c r="F27" s="377" t="s">
        <v>625</v>
      </c>
      <c r="G27" s="91" t="s">
        <v>626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654</v>
      </c>
      <c r="F28" s="364" t="s">
        <v>178</v>
      </c>
      <c r="G28" s="355" t="s">
        <v>655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654</v>
      </c>
      <c r="F29" s="364" t="s">
        <v>178</v>
      </c>
      <c r="G29" s="355" t="s">
        <v>655</v>
      </c>
      <c r="H29" s="373" t="s">
        <v>446</v>
      </c>
      <c r="K29" s="2" t="s">
        <v>549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543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645</v>
      </c>
      <c r="D36" s="9" t="s">
        <v>212</v>
      </c>
      <c r="E36" s="9" t="s">
        <v>310</v>
      </c>
      <c r="F36" s="9" t="s">
        <v>646</v>
      </c>
      <c r="G36" s="10" t="s">
        <v>647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625</v>
      </c>
      <c r="G37" s="27" t="s">
        <v>626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624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840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841</v>
      </c>
    </row>
    <row r="42" spans="1:8" x14ac:dyDescent="0.3">
      <c r="A42" s="424"/>
      <c r="B42" s="222" t="s">
        <v>802</v>
      </c>
      <c r="C42" s="223">
        <v>250</v>
      </c>
      <c r="D42" s="225" t="s">
        <v>712</v>
      </c>
      <c r="E42" s="225" t="s">
        <v>178</v>
      </c>
      <c r="F42" s="225" t="s">
        <v>405</v>
      </c>
      <c r="G42" s="225" t="s">
        <v>713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667</v>
      </c>
      <c r="E43" s="9" t="s">
        <v>668</v>
      </c>
      <c r="F43" s="9" t="s">
        <v>71</v>
      </c>
      <c r="G43" s="27" t="s">
        <v>669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666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631</v>
      </c>
      <c r="G46" s="64" t="s">
        <v>632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659</v>
      </c>
      <c r="E48" s="9" t="s">
        <v>660</v>
      </c>
      <c r="F48" s="40" t="s">
        <v>232</v>
      </c>
      <c r="G48" s="10" t="s">
        <v>630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659</v>
      </c>
      <c r="E49" s="24" t="s">
        <v>660</v>
      </c>
      <c r="F49" s="24" t="s">
        <v>232</v>
      </c>
      <c r="G49" s="19" t="s">
        <v>630</v>
      </c>
      <c r="H49" s="48"/>
    </row>
    <row r="50" spans="1:8" x14ac:dyDescent="0.3">
      <c r="A50" s="440" t="s">
        <v>8</v>
      </c>
      <c r="B50" s="146" t="s">
        <v>744</v>
      </c>
      <c r="C50" s="63">
        <v>180</v>
      </c>
      <c r="D50" s="77" t="s">
        <v>730</v>
      </c>
      <c r="E50" s="77" t="s">
        <v>599</v>
      </c>
      <c r="F50" s="77" t="s">
        <v>731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622</v>
      </c>
      <c r="G51" s="8" t="s">
        <v>623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543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745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648</v>
      </c>
      <c r="D60" s="8" t="s">
        <v>649</v>
      </c>
      <c r="E60" s="8" t="s">
        <v>48</v>
      </c>
      <c r="F60" s="51" t="s">
        <v>646</v>
      </c>
      <c r="G60" s="8" t="s">
        <v>650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622</v>
      </c>
      <c r="G61" s="8" t="s">
        <v>623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551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556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557</v>
      </c>
    </row>
    <row r="66" spans="1:8" x14ac:dyDescent="0.3">
      <c r="A66" s="424"/>
      <c r="B66" s="158" t="s">
        <v>776</v>
      </c>
      <c r="C66" s="38" t="s">
        <v>673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807</v>
      </c>
      <c r="C67" s="243" t="s">
        <v>679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603</v>
      </c>
    </row>
    <row r="68" spans="1:8" x14ac:dyDescent="0.3">
      <c r="A68" s="424"/>
      <c r="B68" s="28" t="s">
        <v>180</v>
      </c>
      <c r="C68" s="63">
        <v>150</v>
      </c>
      <c r="D68" s="77" t="s">
        <v>666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628</v>
      </c>
      <c r="E70" s="9" t="s">
        <v>629</v>
      </c>
      <c r="F70" s="40" t="s">
        <v>301</v>
      </c>
      <c r="G70" s="10" t="s">
        <v>630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663</v>
      </c>
      <c r="G72" s="10" t="s">
        <v>664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663</v>
      </c>
      <c r="G73" s="19" t="s">
        <v>664</v>
      </c>
      <c r="H73" s="48"/>
    </row>
    <row r="74" spans="1:8" ht="40.5" x14ac:dyDescent="0.3">
      <c r="A74" s="440" t="s">
        <v>8</v>
      </c>
      <c r="B74" s="176" t="s">
        <v>835</v>
      </c>
      <c r="C74" s="63" t="s">
        <v>601</v>
      </c>
      <c r="D74" s="77" t="s">
        <v>156</v>
      </c>
      <c r="E74" s="77" t="s">
        <v>157</v>
      </c>
      <c r="F74" s="114" t="s">
        <v>158</v>
      </c>
      <c r="G74" s="101" t="s">
        <v>602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560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627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543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748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759</v>
      </c>
    </row>
    <row r="85" spans="1:8" x14ac:dyDescent="0.3">
      <c r="A85" s="446"/>
      <c r="B85" s="16" t="s">
        <v>141</v>
      </c>
      <c r="C85" s="6" t="s">
        <v>645</v>
      </c>
      <c r="D85" s="9" t="s">
        <v>212</v>
      </c>
      <c r="E85" s="9" t="s">
        <v>310</v>
      </c>
      <c r="F85" s="9" t="s">
        <v>646</v>
      </c>
      <c r="G85" s="10" t="s">
        <v>647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722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658</v>
      </c>
      <c r="F88" s="71" t="s">
        <v>657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806</v>
      </c>
      <c r="C91" s="13" t="s">
        <v>673</v>
      </c>
      <c r="D91" s="14" t="s">
        <v>72</v>
      </c>
      <c r="E91" s="14" t="s">
        <v>92</v>
      </c>
      <c r="F91" s="14" t="s">
        <v>677</v>
      </c>
      <c r="G91" s="27" t="s">
        <v>678</v>
      </c>
      <c r="H91" s="28" t="s">
        <v>431</v>
      </c>
    </row>
    <row r="92" spans="1:8" x14ac:dyDescent="0.3">
      <c r="A92" s="424"/>
      <c r="B92" s="146" t="s">
        <v>604</v>
      </c>
      <c r="C92" s="29" t="s">
        <v>679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603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680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605</v>
      </c>
      <c r="C95" s="63">
        <v>200</v>
      </c>
      <c r="D95" s="77" t="s">
        <v>182</v>
      </c>
      <c r="E95" s="77" t="s">
        <v>31</v>
      </c>
      <c r="F95" s="114" t="s">
        <v>631</v>
      </c>
      <c r="G95" s="101" t="s">
        <v>632</v>
      </c>
      <c r="H95" s="56" t="s">
        <v>443</v>
      </c>
    </row>
    <row r="96" spans="1:8" x14ac:dyDescent="0.3">
      <c r="A96" s="423"/>
      <c r="B96" s="18" t="s">
        <v>80</v>
      </c>
      <c r="C96" s="57" t="s">
        <v>723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661</v>
      </c>
      <c r="G97" s="10" t="s">
        <v>662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661</v>
      </c>
      <c r="G98" s="19" t="s">
        <v>662</v>
      </c>
      <c r="H98" s="48"/>
    </row>
    <row r="99" spans="1:17" ht="24.95" customHeight="1" x14ac:dyDescent="0.3">
      <c r="A99" s="440" t="s">
        <v>8</v>
      </c>
      <c r="B99" s="146" t="s">
        <v>545</v>
      </c>
      <c r="C99" s="63" t="s">
        <v>546</v>
      </c>
      <c r="D99" s="77" t="s">
        <v>547</v>
      </c>
      <c r="E99" s="77" t="s">
        <v>120</v>
      </c>
      <c r="F99" s="77" t="s">
        <v>61</v>
      </c>
      <c r="G99" s="61" t="s">
        <v>241</v>
      </c>
      <c r="H99" s="56" t="s">
        <v>548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543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622</v>
      </c>
      <c r="G111" s="10" t="s">
        <v>623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624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781</v>
      </c>
      <c r="C116" s="13" t="s">
        <v>673</v>
      </c>
      <c r="D116" s="54" t="s">
        <v>72</v>
      </c>
      <c r="E116" s="40" t="s">
        <v>92</v>
      </c>
      <c r="F116" s="40" t="s">
        <v>343</v>
      </c>
      <c r="G116" s="22" t="s">
        <v>681</v>
      </c>
      <c r="H116" s="56" t="s">
        <v>464</v>
      </c>
    </row>
    <row r="117" spans="1:8" x14ac:dyDescent="0.3">
      <c r="A117" s="424"/>
      <c r="B117" s="196" t="s">
        <v>568</v>
      </c>
      <c r="C117" s="13" t="s">
        <v>601</v>
      </c>
      <c r="D117" s="9" t="s">
        <v>218</v>
      </c>
      <c r="E117" s="9" t="s">
        <v>570</v>
      </c>
      <c r="F117" s="9" t="s">
        <v>552</v>
      </c>
      <c r="G117" s="27">
        <v>157</v>
      </c>
      <c r="H117" s="52" t="s">
        <v>571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628</v>
      </c>
      <c r="E120" s="77" t="s">
        <v>629</v>
      </c>
      <c r="F120" s="114" t="s">
        <v>633</v>
      </c>
      <c r="G120" s="101" t="s">
        <v>630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659</v>
      </c>
      <c r="E123" s="9" t="s">
        <v>660</v>
      </c>
      <c r="F123" s="40" t="s">
        <v>232</v>
      </c>
      <c r="G123" s="10" t="s">
        <v>630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572</v>
      </c>
      <c r="E125" s="9" t="s">
        <v>509</v>
      </c>
      <c r="F125" s="9" t="s">
        <v>573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610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625</v>
      </c>
      <c r="G127" s="97" t="s">
        <v>626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543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537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622</v>
      </c>
      <c r="G137" s="10" t="s">
        <v>623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624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809</v>
      </c>
      <c r="C142" s="13">
        <v>250</v>
      </c>
      <c r="D142" s="9" t="s">
        <v>311</v>
      </c>
      <c r="E142" s="9" t="s">
        <v>570</v>
      </c>
      <c r="F142" s="40" t="s">
        <v>570</v>
      </c>
      <c r="G142" s="10" t="s">
        <v>682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748</v>
      </c>
      <c r="C144" s="63" t="s">
        <v>124</v>
      </c>
      <c r="D144" s="76">
        <v>5.6</v>
      </c>
      <c r="E144" s="77" t="s">
        <v>749</v>
      </c>
      <c r="F144" s="114" t="s">
        <v>750</v>
      </c>
      <c r="G144" s="101">
        <v>187</v>
      </c>
      <c r="H144" s="28" t="s">
        <v>759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611</v>
      </c>
      <c r="C146" s="63">
        <v>200</v>
      </c>
      <c r="D146" s="77" t="s">
        <v>182</v>
      </c>
      <c r="E146" s="77" t="s">
        <v>31</v>
      </c>
      <c r="F146" s="114" t="s">
        <v>631</v>
      </c>
      <c r="G146" s="101" t="s">
        <v>632</v>
      </c>
      <c r="H146" s="56" t="s">
        <v>443</v>
      </c>
    </row>
    <row r="147" spans="1:8" x14ac:dyDescent="0.3">
      <c r="A147" s="423"/>
      <c r="B147" s="18" t="s">
        <v>80</v>
      </c>
      <c r="C147" s="57" t="s">
        <v>724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659</v>
      </c>
      <c r="E149" s="9" t="s">
        <v>660</v>
      </c>
      <c r="F149" s="40" t="s">
        <v>232</v>
      </c>
      <c r="G149" s="10" t="s">
        <v>630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694</v>
      </c>
      <c r="E151" s="9" t="s">
        <v>695</v>
      </c>
      <c r="F151" s="9" t="s">
        <v>696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697</v>
      </c>
      <c r="F152" s="60" t="s">
        <v>698</v>
      </c>
      <c r="G152" s="61" t="s">
        <v>699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543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744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648</v>
      </c>
      <c r="D161" s="8" t="s">
        <v>649</v>
      </c>
      <c r="E161" s="8" t="s">
        <v>48</v>
      </c>
      <c r="F161" s="51" t="s">
        <v>646</v>
      </c>
      <c r="G161" s="10" t="s">
        <v>650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625</v>
      </c>
      <c r="G162" s="27" t="s">
        <v>626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651</v>
      </c>
      <c r="F164" s="71" t="s">
        <v>652</v>
      </c>
      <c r="G164" s="27" t="s">
        <v>653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556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557</v>
      </c>
    </row>
    <row r="167" spans="1:8" x14ac:dyDescent="0.3">
      <c r="A167" s="424"/>
      <c r="B167" s="222" t="s">
        <v>802</v>
      </c>
      <c r="C167" s="223">
        <v>250</v>
      </c>
      <c r="D167" s="225" t="s">
        <v>712</v>
      </c>
      <c r="E167" s="225" t="s">
        <v>178</v>
      </c>
      <c r="F167" s="225" t="s">
        <v>405</v>
      </c>
      <c r="G167" s="225" t="s">
        <v>713</v>
      </c>
      <c r="H167" s="288" t="s">
        <v>493</v>
      </c>
    </row>
    <row r="168" spans="1:8" x14ac:dyDescent="0.3">
      <c r="A168" s="424"/>
      <c r="B168" s="154" t="s">
        <v>582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700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721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661</v>
      </c>
      <c r="G173" s="10" t="s">
        <v>662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661</v>
      </c>
      <c r="G174" s="19" t="s">
        <v>662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572</v>
      </c>
      <c r="E175" s="147" t="s">
        <v>509</v>
      </c>
      <c r="F175" s="147" t="s">
        <v>573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722</v>
      </c>
      <c r="H176" s="43" t="s">
        <v>448</v>
      </c>
    </row>
    <row r="177" spans="1:8" x14ac:dyDescent="0.3">
      <c r="A177" s="425"/>
      <c r="B177" s="12" t="s">
        <v>34</v>
      </c>
      <c r="C177" s="9" t="s">
        <v>551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543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645</v>
      </c>
      <c r="D184" s="8" t="s">
        <v>212</v>
      </c>
      <c r="E184" s="8" t="s">
        <v>310</v>
      </c>
      <c r="F184" s="51" t="s">
        <v>646</v>
      </c>
      <c r="G184" s="10" t="s">
        <v>647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622</v>
      </c>
      <c r="G185" s="10" t="s">
        <v>623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624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842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843</v>
      </c>
    </row>
    <row r="190" spans="1:8" x14ac:dyDescent="0.3">
      <c r="A190" s="424"/>
      <c r="B190" s="222" t="s">
        <v>802</v>
      </c>
      <c r="C190" s="223">
        <v>250</v>
      </c>
      <c r="D190" s="225" t="s">
        <v>712</v>
      </c>
      <c r="E190" s="225" t="s">
        <v>178</v>
      </c>
      <c r="F190" s="225" t="s">
        <v>405</v>
      </c>
      <c r="G190" s="225" t="s">
        <v>713</v>
      </c>
      <c r="H190" s="288" t="s">
        <v>493</v>
      </c>
    </row>
    <row r="191" spans="1:8" x14ac:dyDescent="0.3">
      <c r="A191" s="424"/>
      <c r="B191" s="146" t="s">
        <v>544</v>
      </c>
      <c r="C191" s="6">
        <v>220</v>
      </c>
      <c r="D191" s="8" t="s">
        <v>686</v>
      </c>
      <c r="E191" s="8" t="s">
        <v>503</v>
      </c>
      <c r="F191" s="8" t="s">
        <v>641</v>
      </c>
      <c r="G191" s="10" t="s">
        <v>687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628</v>
      </c>
      <c r="E193" s="9" t="s">
        <v>629</v>
      </c>
      <c r="F193" s="40" t="s">
        <v>301</v>
      </c>
      <c r="G193" s="10" t="s">
        <v>630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659</v>
      </c>
      <c r="E196" s="9" t="s">
        <v>660</v>
      </c>
      <c r="F196" s="40" t="s">
        <v>232</v>
      </c>
      <c r="G196" s="10" t="s">
        <v>630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588</v>
      </c>
      <c r="C198" s="13" t="s">
        <v>601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654</v>
      </c>
      <c r="F201" s="40" t="s">
        <v>178</v>
      </c>
      <c r="G201" s="10" t="s">
        <v>655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543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748</v>
      </c>
      <c r="C207" s="6" t="s">
        <v>403</v>
      </c>
      <c r="D207" s="9" t="s">
        <v>317</v>
      </c>
      <c r="E207" s="9" t="s">
        <v>338</v>
      </c>
      <c r="F207" s="9" t="s">
        <v>634</v>
      </c>
      <c r="G207" s="27" t="s">
        <v>635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722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781</v>
      </c>
      <c r="C214" s="13" t="s">
        <v>673</v>
      </c>
      <c r="D214" s="54" t="s">
        <v>72</v>
      </c>
      <c r="E214" s="40" t="s">
        <v>92</v>
      </c>
      <c r="F214" s="40" t="s">
        <v>343</v>
      </c>
      <c r="G214" s="22" t="s">
        <v>681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628</v>
      </c>
      <c r="E218" s="9" t="s">
        <v>629</v>
      </c>
      <c r="F218" s="40" t="s">
        <v>633</v>
      </c>
      <c r="G218" s="10" t="s">
        <v>630</v>
      </c>
      <c r="H218" s="43" t="s">
        <v>450</v>
      </c>
    </row>
    <row r="219" spans="1:8" x14ac:dyDescent="0.3">
      <c r="A219" s="423"/>
      <c r="B219" s="18" t="s">
        <v>80</v>
      </c>
      <c r="C219" s="57" t="s">
        <v>725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661</v>
      </c>
      <c r="G220" s="10" t="s">
        <v>662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661</v>
      </c>
      <c r="G221" s="19" t="s">
        <v>662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625</v>
      </c>
      <c r="G223" s="27" t="s">
        <v>626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543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645</v>
      </c>
      <c r="D232" s="8" t="s">
        <v>212</v>
      </c>
      <c r="E232" s="8" t="s">
        <v>310</v>
      </c>
      <c r="F232" s="51" t="s">
        <v>646</v>
      </c>
      <c r="G232" s="10" t="s">
        <v>647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622</v>
      </c>
      <c r="G233" s="10" t="s">
        <v>623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624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844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845</v>
      </c>
    </row>
    <row r="238" spans="1:8" x14ac:dyDescent="0.3">
      <c r="A238" s="424"/>
      <c r="B238" s="146" t="s">
        <v>808</v>
      </c>
      <c r="C238" s="13">
        <v>260</v>
      </c>
      <c r="D238" s="9" t="s">
        <v>691</v>
      </c>
      <c r="E238" s="9" t="s">
        <v>235</v>
      </c>
      <c r="F238" s="40" t="s">
        <v>692</v>
      </c>
      <c r="G238" s="10" t="s">
        <v>693</v>
      </c>
      <c r="H238" s="28" t="s">
        <v>480</v>
      </c>
    </row>
    <row r="239" spans="1:8" x14ac:dyDescent="0.3">
      <c r="A239" s="424"/>
      <c r="B239" s="176" t="s">
        <v>524</v>
      </c>
      <c r="C239" s="13">
        <v>90</v>
      </c>
      <c r="D239" s="9" t="s">
        <v>688</v>
      </c>
      <c r="E239" s="9" t="s">
        <v>233</v>
      </c>
      <c r="F239" s="40" t="s">
        <v>689</v>
      </c>
      <c r="G239" s="10" t="s">
        <v>690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666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631</v>
      </c>
      <c r="G242" s="10" t="s">
        <v>632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663</v>
      </c>
      <c r="G244" s="10" t="s">
        <v>664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663</v>
      </c>
      <c r="G245" s="19" t="s">
        <v>664</v>
      </c>
      <c r="H245" s="48"/>
    </row>
    <row r="246" spans="1:8" x14ac:dyDescent="0.3">
      <c r="A246" s="440" t="s">
        <v>8</v>
      </c>
      <c r="B246" s="142" t="s">
        <v>805</v>
      </c>
      <c r="C246" s="88" t="s">
        <v>518</v>
      </c>
      <c r="D246" s="38" t="s">
        <v>640</v>
      </c>
      <c r="E246" s="82" t="s">
        <v>641</v>
      </c>
      <c r="F246" s="38" t="s">
        <v>642</v>
      </c>
      <c r="G246" s="31" t="s">
        <v>643</v>
      </c>
      <c r="H246" s="21" t="s">
        <v>644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559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543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538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748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759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622</v>
      </c>
      <c r="G258" s="10" t="s">
        <v>623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624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838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839</v>
      </c>
    </row>
    <row r="263" spans="1:8" x14ac:dyDescent="0.3">
      <c r="A263" s="424"/>
      <c r="B263" s="222" t="s">
        <v>802</v>
      </c>
      <c r="C263" s="223">
        <v>250</v>
      </c>
      <c r="D263" s="225" t="s">
        <v>712</v>
      </c>
      <c r="E263" s="225" t="s">
        <v>178</v>
      </c>
      <c r="F263" s="225" t="s">
        <v>405</v>
      </c>
      <c r="G263" s="225" t="s">
        <v>713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627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661</v>
      </c>
      <c r="G268" s="10" t="s">
        <v>662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661</v>
      </c>
      <c r="G269" s="10" t="s">
        <v>662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625</v>
      </c>
      <c r="G272" s="27" t="s">
        <v>626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543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648</v>
      </c>
      <c r="D280" s="8" t="s">
        <v>649</v>
      </c>
      <c r="E280" s="8" t="s">
        <v>48</v>
      </c>
      <c r="F280" s="51" t="s">
        <v>646</v>
      </c>
      <c r="G280" s="10" t="s">
        <v>650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722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656</v>
      </c>
      <c r="F283" s="40" t="s">
        <v>657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670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703</v>
      </c>
      <c r="D287" s="9" t="s">
        <v>565</v>
      </c>
      <c r="E287" s="9" t="s">
        <v>156</v>
      </c>
      <c r="F287" s="40" t="s">
        <v>704</v>
      </c>
      <c r="G287" s="10" t="s">
        <v>705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589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659</v>
      </c>
      <c r="E292" s="9" t="s">
        <v>660</v>
      </c>
      <c r="F292" s="40" t="s">
        <v>232</v>
      </c>
      <c r="G292" s="10" t="s">
        <v>630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590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613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613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654</v>
      </c>
      <c r="F297" s="15" t="s">
        <v>178</v>
      </c>
      <c r="G297" s="22" t="s">
        <v>655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543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744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622</v>
      </c>
      <c r="G305" s="10" t="s">
        <v>623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624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846</v>
      </c>
      <c r="C309" s="298">
        <v>60</v>
      </c>
      <c r="D309" s="305" t="s">
        <v>847</v>
      </c>
      <c r="E309" s="305" t="s">
        <v>848</v>
      </c>
      <c r="F309" s="305" t="s">
        <v>849</v>
      </c>
      <c r="G309" s="321">
        <v>14.4</v>
      </c>
      <c r="H309" s="336" t="s">
        <v>850</v>
      </c>
    </row>
    <row r="310" spans="1:8" ht="40.5" x14ac:dyDescent="0.3">
      <c r="A310" s="424"/>
      <c r="B310" s="154" t="s">
        <v>810</v>
      </c>
      <c r="C310" s="13">
        <v>250</v>
      </c>
      <c r="D310" s="9" t="s">
        <v>552</v>
      </c>
      <c r="E310" s="9" t="s">
        <v>87</v>
      </c>
      <c r="F310" s="40" t="s">
        <v>706</v>
      </c>
      <c r="G310" s="10" t="s">
        <v>707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680</v>
      </c>
      <c r="H312" s="116" t="s">
        <v>708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628</v>
      </c>
      <c r="E314" s="9" t="s">
        <v>629</v>
      </c>
      <c r="F314" s="40" t="s">
        <v>633</v>
      </c>
      <c r="G314" s="10" t="s">
        <v>630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663</v>
      </c>
      <c r="G316" s="10" t="s">
        <v>664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604</v>
      </c>
      <c r="C319" s="138" t="s">
        <v>679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603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625</v>
      </c>
      <c r="G320" s="10" t="s">
        <v>626</v>
      </c>
      <c r="H320" s="28" t="s">
        <v>436</v>
      </c>
    </row>
    <row r="321" spans="1:8" x14ac:dyDescent="0.3">
      <c r="A321" s="425"/>
      <c r="B321" s="176" t="s">
        <v>190</v>
      </c>
      <c r="C321" s="6" t="s">
        <v>551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543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640</v>
      </c>
      <c r="E327" s="82" t="s">
        <v>641</v>
      </c>
      <c r="F327" s="38" t="s">
        <v>642</v>
      </c>
      <c r="G327" s="31" t="s">
        <v>643</v>
      </c>
      <c r="H327" s="21" t="s">
        <v>644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625</v>
      </c>
      <c r="G329" s="27" t="s">
        <v>626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624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598</v>
      </c>
    </row>
    <row r="334" spans="1:8" ht="40.5" x14ac:dyDescent="0.3">
      <c r="A334" s="424"/>
      <c r="B334" s="154" t="s">
        <v>806</v>
      </c>
      <c r="C334" s="13" t="s">
        <v>673</v>
      </c>
      <c r="D334" s="14" t="s">
        <v>72</v>
      </c>
      <c r="E334" s="14" t="s">
        <v>92</v>
      </c>
      <c r="F334" s="14" t="s">
        <v>677</v>
      </c>
      <c r="G334" s="27" t="s">
        <v>678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748</v>
      </c>
      <c r="C336" s="63" t="s">
        <v>124</v>
      </c>
      <c r="D336" s="76">
        <v>5.6</v>
      </c>
      <c r="E336" s="77" t="s">
        <v>749</v>
      </c>
      <c r="F336" s="114" t="s">
        <v>750</v>
      </c>
      <c r="G336" s="101">
        <v>187</v>
      </c>
      <c r="H336" s="28" t="s">
        <v>759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631</v>
      </c>
      <c r="G338" s="101" t="s">
        <v>632</v>
      </c>
      <c r="H338" s="56" t="s">
        <v>443</v>
      </c>
    </row>
    <row r="339" spans="1:8" x14ac:dyDescent="0.3">
      <c r="A339" s="423"/>
      <c r="B339" s="18" t="s">
        <v>80</v>
      </c>
      <c r="C339" s="57" t="s">
        <v>735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661</v>
      </c>
      <c r="G340" s="10" t="s">
        <v>662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588</v>
      </c>
      <c r="C342" s="13" t="s">
        <v>601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709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543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634</v>
      </c>
      <c r="G351" s="27" t="s">
        <v>635</v>
      </c>
      <c r="H351" s="28" t="s">
        <v>470</v>
      </c>
    </row>
    <row r="352" spans="1:8" x14ac:dyDescent="0.3">
      <c r="A352" s="446"/>
      <c r="B352" s="142" t="s">
        <v>141</v>
      </c>
      <c r="C352" s="9" t="s">
        <v>645</v>
      </c>
      <c r="D352" s="8" t="s">
        <v>212</v>
      </c>
      <c r="E352" s="8" t="s">
        <v>310</v>
      </c>
      <c r="F352" s="51" t="s">
        <v>646</v>
      </c>
      <c r="G352" s="10" t="s">
        <v>647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622</v>
      </c>
      <c r="G353" s="10" t="s">
        <v>623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559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802</v>
      </c>
      <c r="C358" s="223">
        <v>250</v>
      </c>
      <c r="D358" s="225" t="s">
        <v>712</v>
      </c>
      <c r="E358" s="225" t="s">
        <v>178</v>
      </c>
      <c r="F358" s="225" t="s">
        <v>405</v>
      </c>
      <c r="G358" s="225" t="s">
        <v>713</v>
      </c>
      <c r="H358" s="288" t="s">
        <v>493</v>
      </c>
      <c r="K358" s="104"/>
      <c r="L358" s="105"/>
    </row>
    <row r="359" spans="1:12" x14ac:dyDescent="0.3">
      <c r="A359" s="424"/>
      <c r="B359" s="176" t="s">
        <v>590</v>
      </c>
      <c r="C359" s="6" t="s">
        <v>601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591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563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628</v>
      </c>
      <c r="E363" s="9" t="s">
        <v>629</v>
      </c>
      <c r="F363" s="40" t="s">
        <v>301</v>
      </c>
      <c r="G363" s="10" t="s">
        <v>630</v>
      </c>
      <c r="H363" s="43" t="s">
        <v>450</v>
      </c>
    </row>
    <row r="364" spans="1:12" x14ac:dyDescent="0.3">
      <c r="A364" s="423"/>
      <c r="B364" s="18" t="s">
        <v>80</v>
      </c>
      <c r="C364" s="57" t="s">
        <v>734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659</v>
      </c>
      <c r="E365" s="9" t="s">
        <v>660</v>
      </c>
      <c r="F365" s="40" t="s">
        <v>232</v>
      </c>
      <c r="G365" s="10" t="s">
        <v>630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659</v>
      </c>
      <c r="E366" s="9" t="s">
        <v>660</v>
      </c>
      <c r="F366" s="40" t="s">
        <v>232</v>
      </c>
      <c r="G366" s="10" t="s">
        <v>630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711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543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542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648</v>
      </c>
      <c r="D378" s="8" t="s">
        <v>649</v>
      </c>
      <c r="E378" s="8" t="s">
        <v>48</v>
      </c>
      <c r="F378" s="51" t="s">
        <v>646</v>
      </c>
      <c r="G378" s="10" t="s">
        <v>650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622</v>
      </c>
      <c r="G379" s="10" t="s">
        <v>623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624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842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843</v>
      </c>
    </row>
    <row r="384" spans="1:8" x14ac:dyDescent="0.3">
      <c r="A384" s="424"/>
      <c r="B384" s="146" t="s">
        <v>808</v>
      </c>
      <c r="C384" s="13">
        <v>260</v>
      </c>
      <c r="D384" s="9" t="s">
        <v>691</v>
      </c>
      <c r="E384" s="9" t="s">
        <v>235</v>
      </c>
      <c r="F384" s="40" t="s">
        <v>692</v>
      </c>
      <c r="G384" s="10" t="s">
        <v>693</v>
      </c>
      <c r="H384" s="28" t="s">
        <v>480</v>
      </c>
    </row>
    <row r="385" spans="1:8" x14ac:dyDescent="0.3">
      <c r="A385" s="424"/>
      <c r="B385" s="50" t="s">
        <v>588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631</v>
      </c>
      <c r="G388" s="101" t="s">
        <v>632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663</v>
      </c>
      <c r="G390" s="10" t="s">
        <v>664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663</v>
      </c>
      <c r="G391" s="19" t="s">
        <v>664</v>
      </c>
      <c r="H391" s="78"/>
    </row>
    <row r="392" spans="1:8" x14ac:dyDescent="0.3">
      <c r="A392" s="440" t="s">
        <v>8</v>
      </c>
      <c r="B392" s="146" t="s">
        <v>614</v>
      </c>
      <c r="C392" s="29" t="s">
        <v>679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603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619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551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543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624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802</v>
      </c>
      <c r="C409" s="223">
        <v>250</v>
      </c>
      <c r="D409" s="225" t="s">
        <v>712</v>
      </c>
      <c r="E409" s="225" t="s">
        <v>178</v>
      </c>
      <c r="F409" s="225" t="s">
        <v>405</v>
      </c>
      <c r="G409" s="225" t="s">
        <v>713</v>
      </c>
      <c r="H409" s="288" t="s">
        <v>493</v>
      </c>
    </row>
    <row r="410" spans="1:16" x14ac:dyDescent="0.3">
      <c r="A410" s="424"/>
      <c r="B410" s="155" t="s">
        <v>590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591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726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661</v>
      </c>
      <c r="G415" s="10" t="s">
        <v>662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756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604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722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654</v>
      </c>
      <c r="F419" s="40" t="s">
        <v>178</v>
      </c>
      <c r="G419" s="10" t="s">
        <v>655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543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744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645</v>
      </c>
      <c r="D426" s="8" t="s">
        <v>212</v>
      </c>
      <c r="E426" s="8" t="s">
        <v>310</v>
      </c>
      <c r="F426" s="51" t="s">
        <v>646</v>
      </c>
      <c r="G426" s="10" t="s">
        <v>647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622</v>
      </c>
      <c r="G427" s="10" t="s">
        <v>623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651</v>
      </c>
      <c r="F429" s="71" t="s">
        <v>652</v>
      </c>
      <c r="G429" s="27" t="s">
        <v>653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776</v>
      </c>
      <c r="C432" s="38" t="s">
        <v>673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733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697</v>
      </c>
      <c r="F434" s="8" t="s">
        <v>698</v>
      </c>
      <c r="G434" s="27" t="s">
        <v>699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627</v>
      </c>
      <c r="H436" s="52" t="s">
        <v>446</v>
      </c>
    </row>
    <row r="437" spans="1:16" x14ac:dyDescent="0.3">
      <c r="A437" s="423"/>
      <c r="B437" s="18" t="s">
        <v>80</v>
      </c>
      <c r="C437" s="57" t="s">
        <v>727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659</v>
      </c>
      <c r="E439" s="9" t="s">
        <v>660</v>
      </c>
      <c r="F439" s="40" t="s">
        <v>232</v>
      </c>
      <c r="G439" s="10" t="s">
        <v>630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812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722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543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748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759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722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624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556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557</v>
      </c>
    </row>
    <row r="458" spans="1:8" ht="40.5" x14ac:dyDescent="0.3">
      <c r="A458" s="424"/>
      <c r="B458" s="154" t="s">
        <v>781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568</v>
      </c>
      <c r="C459" s="13" t="s">
        <v>601</v>
      </c>
      <c r="D459" s="9" t="s">
        <v>218</v>
      </c>
      <c r="E459" s="9" t="s">
        <v>570</v>
      </c>
      <c r="F459" s="9" t="s">
        <v>552</v>
      </c>
      <c r="G459" s="27">
        <v>157</v>
      </c>
      <c r="H459" s="52" t="s">
        <v>571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631</v>
      </c>
      <c r="G462" s="10" t="s">
        <v>632</v>
      </c>
      <c r="H462" s="56" t="s">
        <v>443</v>
      </c>
    </row>
    <row r="463" spans="1:8" x14ac:dyDescent="0.3">
      <c r="A463" s="423"/>
      <c r="B463" s="18" t="s">
        <v>80</v>
      </c>
      <c r="C463" s="57" t="s">
        <v>728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661</v>
      </c>
      <c r="G464" s="10" t="s">
        <v>662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661</v>
      </c>
      <c r="G465" s="10" t="s">
        <v>662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579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714</v>
      </c>
      <c r="G468" s="10" t="s">
        <v>715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625</v>
      </c>
      <c r="G469" s="27" t="s">
        <v>626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543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622</v>
      </c>
      <c r="G476" s="10" t="s">
        <v>623</v>
      </c>
      <c r="H476" s="56" t="s">
        <v>439</v>
      </c>
    </row>
    <row r="477" spans="1:8" x14ac:dyDescent="0.3">
      <c r="A477" s="446"/>
      <c r="B477" s="142" t="s">
        <v>172</v>
      </c>
      <c r="C477" s="9" t="s">
        <v>648</v>
      </c>
      <c r="D477" s="8" t="s">
        <v>649</v>
      </c>
      <c r="E477" s="8" t="s">
        <v>48</v>
      </c>
      <c r="F477" s="51" t="s">
        <v>646</v>
      </c>
      <c r="G477" s="10" t="s">
        <v>650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624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813</v>
      </c>
      <c r="C482" s="13" t="s">
        <v>716</v>
      </c>
      <c r="D482" s="9" t="s">
        <v>717</v>
      </c>
      <c r="E482" s="9" t="s">
        <v>238</v>
      </c>
      <c r="F482" s="9" t="s">
        <v>718</v>
      </c>
      <c r="G482" s="27" t="s">
        <v>134</v>
      </c>
      <c r="H482" s="28" t="s">
        <v>719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628</v>
      </c>
      <c r="E485" s="77" t="s">
        <v>629</v>
      </c>
      <c r="F485" s="114" t="s">
        <v>301</v>
      </c>
      <c r="G485" s="101" t="s">
        <v>630</v>
      </c>
      <c r="H485" s="56" t="s">
        <v>450</v>
      </c>
    </row>
    <row r="486" spans="1:8" x14ac:dyDescent="0.3">
      <c r="A486" s="423"/>
      <c r="B486" s="18" t="s">
        <v>80</v>
      </c>
      <c r="C486" s="57" t="s">
        <v>729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659</v>
      </c>
      <c r="E488" s="9" t="s">
        <v>660</v>
      </c>
      <c r="F488" s="40" t="s">
        <v>232</v>
      </c>
      <c r="G488" s="10" t="s">
        <v>630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551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topLeftCell="A21" zoomScale="77" zoomScaleNormal="70" zoomScaleSheetLayoutView="77" workbookViewId="0">
      <selection activeCell="A30" sqref="A30:H179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541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868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543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1" customHeight="1" x14ac:dyDescent="0.3">
      <c r="A6" s="416" t="s">
        <v>377</v>
      </c>
      <c r="B6" s="428"/>
      <c r="C6" s="417"/>
      <c r="D6" s="417"/>
      <c r="E6" s="417"/>
      <c r="F6" s="417"/>
      <c r="G6" s="417"/>
      <c r="H6" s="418"/>
    </row>
    <row r="7" spans="1:11" x14ac:dyDescent="0.3">
      <c r="A7" s="421" t="s">
        <v>40</v>
      </c>
      <c r="B7" s="312" t="s">
        <v>352</v>
      </c>
      <c r="C7" s="313" t="s">
        <v>517</v>
      </c>
      <c r="D7" s="314">
        <v>16.399999999999999</v>
      </c>
      <c r="E7" s="315">
        <v>23.4</v>
      </c>
      <c r="F7" s="314">
        <v>4.8</v>
      </c>
      <c r="G7" s="316">
        <v>294</v>
      </c>
      <c r="H7" s="317" t="s">
        <v>526</v>
      </c>
    </row>
    <row r="8" spans="1:11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11" ht="24.95" customHeight="1" x14ac:dyDescent="0.3">
      <c r="A9" s="421"/>
      <c r="B9" s="381" t="s">
        <v>117</v>
      </c>
      <c r="C9" s="298">
        <v>180</v>
      </c>
      <c r="D9" s="305" t="s">
        <v>118</v>
      </c>
      <c r="E9" s="305" t="s">
        <v>119</v>
      </c>
      <c r="F9" s="306" t="s">
        <v>120</v>
      </c>
      <c r="G9" s="301" t="s">
        <v>121</v>
      </c>
      <c r="H9" s="325" t="s">
        <v>448</v>
      </c>
    </row>
    <row r="10" spans="1:11" ht="24.95" customHeight="1" x14ac:dyDescent="0.3">
      <c r="A10" s="421"/>
      <c r="B10" s="18" t="s">
        <v>41</v>
      </c>
      <c r="C10" s="308">
        <v>375</v>
      </c>
      <c r="D10" s="322">
        <f>D7+D8+D9</f>
        <v>22.479999999999997</v>
      </c>
      <c r="E10" s="322">
        <f t="shared" ref="E10:F10" si="0">E7+E8+E9</f>
        <v>26.49</v>
      </c>
      <c r="F10" s="322">
        <f t="shared" si="0"/>
        <v>32.200000000000003</v>
      </c>
      <c r="G10" s="308">
        <f>G7+G8+G9</f>
        <v>457</v>
      </c>
      <c r="H10" s="323"/>
    </row>
    <row r="11" spans="1:11" ht="24.95" customHeight="1" x14ac:dyDescent="0.3">
      <c r="A11" s="422" t="s">
        <v>23</v>
      </c>
      <c r="B11" s="317" t="s">
        <v>42</v>
      </c>
      <c r="C11" s="305" t="s">
        <v>551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11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4" t="s">
        <v>6</v>
      </c>
      <c r="B13" s="381" t="s">
        <v>597</v>
      </c>
      <c r="C13" s="298">
        <v>60</v>
      </c>
      <c r="D13" s="299">
        <v>0.8</v>
      </c>
      <c r="E13" s="299">
        <v>0.06</v>
      </c>
      <c r="F13" s="300">
        <v>4.0999999999999996</v>
      </c>
      <c r="G13" s="301">
        <v>20</v>
      </c>
      <c r="H13" s="319" t="s">
        <v>598</v>
      </c>
    </row>
    <row r="14" spans="1:11" ht="24.95" customHeight="1" x14ac:dyDescent="0.3">
      <c r="A14" s="424"/>
      <c r="B14" s="328" t="s">
        <v>47</v>
      </c>
      <c r="C14" s="298" t="s">
        <v>287</v>
      </c>
      <c r="D14" s="299">
        <v>1.29</v>
      </c>
      <c r="E14" s="299">
        <v>4.1399999999999997</v>
      </c>
      <c r="F14" s="299">
        <v>9</v>
      </c>
      <c r="G14" s="321">
        <v>109</v>
      </c>
      <c r="H14" s="302" t="s">
        <v>431</v>
      </c>
    </row>
    <row r="15" spans="1:11" ht="24.75" customHeight="1" x14ac:dyDescent="0.3">
      <c r="A15" s="424"/>
      <c r="B15" s="328" t="s">
        <v>132</v>
      </c>
      <c r="C15" s="298" t="s">
        <v>135</v>
      </c>
      <c r="D15" s="305" t="s">
        <v>281</v>
      </c>
      <c r="E15" s="305" t="s">
        <v>136</v>
      </c>
      <c r="F15" s="305" t="s">
        <v>46</v>
      </c>
      <c r="G15" s="321" t="s">
        <v>19</v>
      </c>
      <c r="H15" s="302" t="s">
        <v>489</v>
      </c>
    </row>
    <row r="16" spans="1:11" ht="24.75" customHeight="1" x14ac:dyDescent="0.3">
      <c r="A16" s="424"/>
      <c r="B16" s="328" t="s">
        <v>139</v>
      </c>
      <c r="C16" s="298" t="s">
        <v>110</v>
      </c>
      <c r="D16" s="299">
        <v>4.76</v>
      </c>
      <c r="E16" s="305" t="s">
        <v>291</v>
      </c>
      <c r="F16" s="306" t="s">
        <v>292</v>
      </c>
      <c r="G16" s="301" t="s">
        <v>293</v>
      </c>
      <c r="H16" s="302" t="s">
        <v>469</v>
      </c>
    </row>
    <row r="17" spans="1:8" ht="24.75" customHeight="1" x14ac:dyDescent="0.3">
      <c r="A17" s="424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25"/>
    </row>
    <row r="18" spans="1:8" ht="24.75" customHeight="1" x14ac:dyDescent="0.3">
      <c r="A18" s="425"/>
      <c r="B18" s="302" t="s">
        <v>327</v>
      </c>
      <c r="C18" s="298">
        <v>180</v>
      </c>
      <c r="D18" s="305">
        <v>0.9</v>
      </c>
      <c r="E18" s="305" t="s">
        <v>102</v>
      </c>
      <c r="F18" s="306" t="s">
        <v>103</v>
      </c>
      <c r="G18" s="301" t="s">
        <v>96</v>
      </c>
      <c r="H18" s="325" t="s">
        <v>443</v>
      </c>
    </row>
    <row r="19" spans="1:8" ht="24.95" customHeight="1" x14ac:dyDescent="0.3">
      <c r="A19" s="423"/>
      <c r="B19" s="18" t="s">
        <v>80</v>
      </c>
      <c r="C19" s="331" t="s">
        <v>736</v>
      </c>
      <c r="D19" s="332">
        <f>D13+D14+D15+D16+D17+D18</f>
        <v>31.85</v>
      </c>
      <c r="E19" s="332">
        <f>E13+E14+E15+E16+E17+E18</f>
        <v>32.484999999999999</v>
      </c>
      <c r="F19" s="332">
        <f>F13+F14+F15+F16+F17+F18</f>
        <v>106.9</v>
      </c>
      <c r="G19" s="333">
        <f>G13+G14+G15+G16+G17+G18</f>
        <v>834</v>
      </c>
      <c r="H19" s="323"/>
    </row>
    <row r="20" spans="1:8" ht="24.95" customHeight="1" x14ac:dyDescent="0.3">
      <c r="A20" s="422" t="s">
        <v>59</v>
      </c>
      <c r="B20" s="382" t="s">
        <v>864</v>
      </c>
      <c r="C20" s="298">
        <v>175</v>
      </c>
      <c r="D20" s="305" t="s">
        <v>276</v>
      </c>
      <c r="E20" s="305" t="s">
        <v>92</v>
      </c>
      <c r="F20" s="306" t="s">
        <v>866</v>
      </c>
      <c r="G20" s="301">
        <v>101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175</v>
      </c>
      <c r="D21" s="332">
        <v>5.2</v>
      </c>
      <c r="E21" s="332">
        <v>5.8</v>
      </c>
      <c r="F21" s="332">
        <v>7.35</v>
      </c>
      <c r="G21" s="333">
        <v>101</v>
      </c>
      <c r="H21" s="335"/>
    </row>
    <row r="22" spans="1:8" ht="24.95" customHeight="1" x14ac:dyDescent="0.3">
      <c r="A22" s="422" t="s">
        <v>8</v>
      </c>
      <c r="B22" s="303" t="s">
        <v>588</v>
      </c>
      <c r="C22" s="298">
        <v>75</v>
      </c>
      <c r="D22" s="305" t="s">
        <v>120</v>
      </c>
      <c r="E22" s="305" t="s">
        <v>232</v>
      </c>
      <c r="F22" s="306" t="s">
        <v>233</v>
      </c>
      <c r="G22" s="301" t="s">
        <v>234</v>
      </c>
      <c r="H22" s="325" t="s">
        <v>475</v>
      </c>
    </row>
    <row r="23" spans="1:8" ht="24.95" customHeight="1" x14ac:dyDescent="0.3">
      <c r="A23" s="425"/>
      <c r="B23" s="302" t="s">
        <v>180</v>
      </c>
      <c r="C23" s="298">
        <v>130</v>
      </c>
      <c r="D23" s="305" t="s">
        <v>46</v>
      </c>
      <c r="E23" s="305" t="s">
        <v>143</v>
      </c>
      <c r="F23" s="305" t="s">
        <v>185</v>
      </c>
      <c r="G23" s="321" t="s">
        <v>186</v>
      </c>
      <c r="H23" s="336" t="s">
        <v>455</v>
      </c>
    </row>
    <row r="24" spans="1:8" ht="24.95" customHeight="1" x14ac:dyDescent="0.3">
      <c r="A24" s="425"/>
      <c r="B24" s="307" t="s">
        <v>66</v>
      </c>
      <c r="C24" s="314">
        <v>50</v>
      </c>
      <c r="D24" s="329">
        <v>3.8</v>
      </c>
      <c r="E24" s="329">
        <v>0.4</v>
      </c>
      <c r="F24" s="329">
        <v>24.6</v>
      </c>
      <c r="G24" s="316">
        <v>117</v>
      </c>
      <c r="H24" s="325" t="s">
        <v>432</v>
      </c>
    </row>
    <row r="25" spans="1:8" ht="24.95" customHeight="1" x14ac:dyDescent="0.3">
      <c r="A25" s="425"/>
      <c r="B25" s="406" t="s">
        <v>34</v>
      </c>
      <c r="C25" s="298">
        <v>180</v>
      </c>
      <c r="D25" s="299" t="s">
        <v>31</v>
      </c>
      <c r="E25" s="299" t="s">
        <v>32</v>
      </c>
      <c r="F25" s="300" t="s">
        <v>33</v>
      </c>
      <c r="G25" s="301" t="s">
        <v>35</v>
      </c>
      <c r="H25" s="302" t="s">
        <v>430</v>
      </c>
    </row>
    <row r="26" spans="1:8" ht="24.95" customHeight="1" x14ac:dyDescent="0.3">
      <c r="A26" s="423"/>
      <c r="B26" s="18" t="s">
        <v>82</v>
      </c>
      <c r="C26" s="308">
        <f>C22+C23+C24+C25</f>
        <v>435</v>
      </c>
      <c r="D26" s="311">
        <f>D22+D23+D24+D25</f>
        <v>18.700000000000003</v>
      </c>
      <c r="E26" s="311">
        <f t="shared" ref="E26" si="1">E22+E23+E24+E25</f>
        <v>12.03</v>
      </c>
      <c r="F26" s="311">
        <f>F22+F23+F24+F25</f>
        <v>60.5</v>
      </c>
      <c r="G26" s="310">
        <f>G22+G23+G24+G25</f>
        <v>430</v>
      </c>
      <c r="H26" s="323"/>
    </row>
    <row r="27" spans="1:8" ht="24.95" customHeight="1" x14ac:dyDescent="0.3">
      <c r="A27" s="426" t="s">
        <v>83</v>
      </c>
      <c r="B27" s="427"/>
      <c r="C27" s="310">
        <f>C26+C21+C19+C12+C10</f>
        <v>1847</v>
      </c>
      <c r="D27" s="311">
        <f>D10+D12+D19+D21+D26</f>
        <v>78.98</v>
      </c>
      <c r="E27" s="311">
        <f>E10+E12+E19+E21+E26</f>
        <v>77.105000000000004</v>
      </c>
      <c r="F27" s="311">
        <f>F10+F12+F19+F21+F26</f>
        <v>222.1</v>
      </c>
      <c r="G27" s="310">
        <f>G10+G12+G19+G21+G26</f>
        <v>1891</v>
      </c>
      <c r="H27" s="309"/>
    </row>
    <row r="28" spans="1:8" ht="24.95" customHeight="1" x14ac:dyDescent="0.3">
      <c r="A28" s="419" t="s">
        <v>24</v>
      </c>
      <c r="B28" s="419" t="s">
        <v>25</v>
      </c>
      <c r="C28" s="421" t="s">
        <v>26</v>
      </c>
      <c r="D28" s="421" t="s">
        <v>543</v>
      </c>
      <c r="E28" s="421"/>
      <c r="F28" s="421"/>
      <c r="G28" s="419" t="s">
        <v>38</v>
      </c>
      <c r="H28" s="419" t="s">
        <v>39</v>
      </c>
    </row>
    <row r="29" spans="1:8" ht="24.95" customHeight="1" x14ac:dyDescent="0.3">
      <c r="A29" s="420"/>
      <c r="B29" s="420"/>
      <c r="C29" s="422"/>
      <c r="D29" s="402" t="s">
        <v>4</v>
      </c>
      <c r="E29" s="402" t="s">
        <v>36</v>
      </c>
      <c r="F29" s="402" t="s">
        <v>30</v>
      </c>
      <c r="G29" s="420"/>
      <c r="H29" s="420"/>
    </row>
  </sheetData>
  <mergeCells count="21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1"/>
    <mergeCell ref="A22:A26"/>
    <mergeCell ref="A27:B27"/>
    <mergeCell ref="A28:A29"/>
    <mergeCell ref="B28:B29"/>
    <mergeCell ref="C28:C29"/>
    <mergeCell ref="D28:F28"/>
    <mergeCell ref="G28:G29"/>
    <mergeCell ref="H28:H29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topLeftCell="A15" zoomScale="65" zoomScaleNormal="79" zoomScaleSheetLayoutView="65" workbookViewId="0">
      <selection activeCell="A28" sqref="A28:H38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620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874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543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377</v>
      </c>
      <c r="B6" s="450"/>
      <c r="C6" s="451"/>
      <c r="D6" s="451"/>
      <c r="E6" s="451"/>
      <c r="F6" s="451"/>
      <c r="G6" s="451"/>
      <c r="H6" s="452"/>
    </row>
    <row r="7" spans="1:11" x14ac:dyDescent="0.3">
      <c r="A7" s="446" t="s">
        <v>40</v>
      </c>
      <c r="B7" s="75" t="s">
        <v>352</v>
      </c>
      <c r="C7" s="88" t="s">
        <v>113</v>
      </c>
      <c r="D7" s="38" t="s">
        <v>640</v>
      </c>
      <c r="E7" s="82" t="s">
        <v>641</v>
      </c>
      <c r="F7" s="38" t="s">
        <v>642</v>
      </c>
      <c r="G7" s="31" t="s">
        <v>643</v>
      </c>
      <c r="H7" s="21" t="s">
        <v>644</v>
      </c>
    </row>
    <row r="8" spans="1:11" x14ac:dyDescent="0.3">
      <c r="A8" s="446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89" t="s">
        <v>459</v>
      </c>
    </row>
    <row r="9" spans="1:11" x14ac:dyDescent="0.3">
      <c r="A9" s="446"/>
      <c r="B9" s="42" t="s">
        <v>117</v>
      </c>
      <c r="C9" s="13">
        <v>200</v>
      </c>
      <c r="D9" s="9" t="s">
        <v>118</v>
      </c>
      <c r="E9" s="9" t="s">
        <v>119</v>
      </c>
      <c r="F9" s="40" t="s">
        <v>120</v>
      </c>
      <c r="G9" s="10" t="s">
        <v>121</v>
      </c>
      <c r="H9" s="43" t="s">
        <v>448</v>
      </c>
    </row>
    <row r="10" spans="1:11" x14ac:dyDescent="0.3">
      <c r="A10" s="446"/>
      <c r="B10" s="18" t="s">
        <v>41</v>
      </c>
      <c r="C10" s="19">
        <v>455</v>
      </c>
      <c r="D10" s="20">
        <f>D7+D8+D9</f>
        <v>24.38</v>
      </c>
      <c r="E10" s="20">
        <f>E9+E8+E7</f>
        <v>42.09</v>
      </c>
      <c r="F10" s="20">
        <f>F9+F8+F7</f>
        <v>43.4</v>
      </c>
      <c r="G10" s="19">
        <f>G9+G8+G7</f>
        <v>489</v>
      </c>
      <c r="H10" s="53"/>
    </row>
    <row r="11" spans="1:1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624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 t="s">
        <v>6</v>
      </c>
      <c r="B13" s="381" t="s">
        <v>597</v>
      </c>
      <c r="C13" s="298">
        <v>60</v>
      </c>
      <c r="D13" s="299">
        <v>0.8</v>
      </c>
      <c r="E13" s="299">
        <v>0.06</v>
      </c>
      <c r="F13" s="300">
        <v>4.0999999999999996</v>
      </c>
      <c r="G13" s="301">
        <v>20</v>
      </c>
      <c r="H13" s="319" t="s">
        <v>598</v>
      </c>
    </row>
    <row r="14" spans="1:11" x14ac:dyDescent="0.3">
      <c r="A14" s="424"/>
      <c r="B14" s="26" t="s">
        <v>47</v>
      </c>
      <c r="C14" s="13" t="s">
        <v>673</v>
      </c>
      <c r="D14" s="14" t="s">
        <v>72</v>
      </c>
      <c r="E14" s="14" t="s">
        <v>92</v>
      </c>
      <c r="F14" s="14" t="s">
        <v>677</v>
      </c>
      <c r="G14" s="27" t="s">
        <v>678</v>
      </c>
      <c r="H14" s="28" t="s">
        <v>431</v>
      </c>
    </row>
    <row r="15" spans="1:11" x14ac:dyDescent="0.3">
      <c r="A15" s="424"/>
      <c r="B15" s="26" t="s">
        <v>132</v>
      </c>
      <c r="C15" s="13" t="s">
        <v>135</v>
      </c>
      <c r="D15" s="9" t="s">
        <v>281</v>
      </c>
      <c r="E15" s="9" t="s">
        <v>136</v>
      </c>
      <c r="F15" s="9" t="s">
        <v>46</v>
      </c>
      <c r="G15" s="27" t="s">
        <v>19</v>
      </c>
      <c r="H15" s="28" t="s">
        <v>489</v>
      </c>
    </row>
    <row r="16" spans="1:11" x14ac:dyDescent="0.3">
      <c r="A16" s="424"/>
      <c r="B16" s="26" t="s">
        <v>139</v>
      </c>
      <c r="C16" s="13" t="s">
        <v>74</v>
      </c>
      <c r="D16" s="14">
        <v>5.5</v>
      </c>
      <c r="E16" s="9" t="s">
        <v>321</v>
      </c>
      <c r="F16" s="40" t="s">
        <v>665</v>
      </c>
      <c r="G16" s="10" t="s">
        <v>366</v>
      </c>
      <c r="H16" s="28" t="s">
        <v>469</v>
      </c>
    </row>
    <row r="17" spans="1:8" x14ac:dyDescent="0.3">
      <c r="A17" s="424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56"/>
    </row>
    <row r="18" spans="1:8" x14ac:dyDescent="0.3">
      <c r="A18" s="425"/>
      <c r="B18" s="28" t="s">
        <v>327</v>
      </c>
      <c r="C18" s="63">
        <v>200</v>
      </c>
      <c r="D18" s="77" t="s">
        <v>182</v>
      </c>
      <c r="E18" s="77" t="s">
        <v>31</v>
      </c>
      <c r="F18" s="114" t="s">
        <v>631</v>
      </c>
      <c r="G18" s="101" t="s">
        <v>632</v>
      </c>
      <c r="H18" s="56" t="s">
        <v>443</v>
      </c>
    </row>
    <row r="19" spans="1:8" x14ac:dyDescent="0.3">
      <c r="A19" s="423"/>
      <c r="B19" s="18" t="s">
        <v>80</v>
      </c>
      <c r="C19" s="57" t="s">
        <v>727</v>
      </c>
      <c r="D19" s="36">
        <f>D13+D14+D15+D17+D18</f>
        <v>26.900000000000002</v>
      </c>
      <c r="E19" s="36">
        <f>E13+E14+E15+E17+E18</f>
        <v>30.560000000000002</v>
      </c>
      <c r="F19" s="36" t="e">
        <f>F13+F14+#REF!+F17+F18</f>
        <v>#REF!</v>
      </c>
      <c r="G19" s="35">
        <f>G13+G14+G15+G17+G18</f>
        <v>639</v>
      </c>
      <c r="H19" s="48"/>
    </row>
    <row r="20" spans="1:8" x14ac:dyDescent="0.3">
      <c r="A20" s="440" t="s">
        <v>59</v>
      </c>
      <c r="B20" s="382" t="s">
        <v>864</v>
      </c>
      <c r="C20" s="298">
        <v>200</v>
      </c>
      <c r="D20" s="305" t="s">
        <v>552</v>
      </c>
      <c r="E20" s="305" t="s">
        <v>749</v>
      </c>
      <c r="F20" s="306" t="s">
        <v>187</v>
      </c>
      <c r="G20" s="301">
        <v>115</v>
      </c>
      <c r="H20" s="302" t="s">
        <v>433</v>
      </c>
    </row>
    <row r="21" spans="1:8" x14ac:dyDescent="0.3">
      <c r="A21" s="423"/>
      <c r="B21" s="18" t="s">
        <v>81</v>
      </c>
      <c r="C21" s="298">
        <v>200</v>
      </c>
      <c r="D21" s="305" t="s">
        <v>552</v>
      </c>
      <c r="E21" s="305" t="s">
        <v>749</v>
      </c>
      <c r="F21" s="306" t="s">
        <v>187</v>
      </c>
      <c r="G21" s="301">
        <v>115</v>
      </c>
      <c r="H21" s="78"/>
    </row>
    <row r="22" spans="1:8" x14ac:dyDescent="0.3">
      <c r="A22" s="440" t="s">
        <v>8</v>
      </c>
      <c r="B22" s="50" t="s">
        <v>588</v>
      </c>
      <c r="C22" s="13" t="s">
        <v>601</v>
      </c>
      <c r="D22" s="9">
        <v>14.52</v>
      </c>
      <c r="E22" s="9">
        <v>10.3</v>
      </c>
      <c r="F22" s="40">
        <v>12.3</v>
      </c>
      <c r="G22" s="10">
        <v>201.6</v>
      </c>
      <c r="H22" s="43" t="s">
        <v>475</v>
      </c>
    </row>
    <row r="23" spans="1:8" x14ac:dyDescent="0.3">
      <c r="A23" s="425"/>
      <c r="B23" s="28" t="s">
        <v>180</v>
      </c>
      <c r="C23" s="63">
        <v>150</v>
      </c>
      <c r="D23" s="77" t="s">
        <v>709</v>
      </c>
      <c r="E23" s="77" t="s">
        <v>48</v>
      </c>
      <c r="F23" s="77" t="s">
        <v>418</v>
      </c>
      <c r="G23" s="61" t="s">
        <v>339</v>
      </c>
      <c r="H23" s="116" t="s">
        <v>455</v>
      </c>
    </row>
    <row r="24" spans="1:8" x14ac:dyDescent="0.3">
      <c r="A24" s="425"/>
      <c r="B24" s="32" t="s">
        <v>66</v>
      </c>
      <c r="C24" s="38">
        <v>50</v>
      </c>
      <c r="D24" s="30">
        <v>3.8</v>
      </c>
      <c r="E24" s="30">
        <v>0.4</v>
      </c>
      <c r="F24" s="30">
        <v>24.6</v>
      </c>
      <c r="G24" s="31">
        <v>117</v>
      </c>
      <c r="H24" s="56" t="s">
        <v>432</v>
      </c>
    </row>
    <row r="25" spans="1:8" x14ac:dyDescent="0.3">
      <c r="A25" s="425"/>
      <c r="B25" s="12" t="s">
        <v>34</v>
      </c>
      <c r="C25" s="13">
        <v>200</v>
      </c>
      <c r="D25" s="14">
        <v>0.1</v>
      </c>
      <c r="E25" s="14" t="s">
        <v>32</v>
      </c>
      <c r="F25" s="15">
        <v>9.1</v>
      </c>
      <c r="G25" s="10">
        <v>24.4</v>
      </c>
      <c r="H25" s="28" t="s">
        <v>430</v>
      </c>
    </row>
    <row r="26" spans="1:8" x14ac:dyDescent="0.3">
      <c r="A26" s="423"/>
      <c r="B26" s="18" t="s">
        <v>82</v>
      </c>
      <c r="C26" s="19">
        <v>495</v>
      </c>
      <c r="D26" s="46">
        <f>D22+D23+D24+D25</f>
        <v>21.53</v>
      </c>
      <c r="E26" s="46">
        <f>E22+E23+E24+E25</f>
        <v>15.33</v>
      </c>
      <c r="F26" s="46">
        <f>F22+F23+F24+F25</f>
        <v>66.100000000000009</v>
      </c>
      <c r="G26" s="46">
        <f>G22+G23+G24+G25</f>
        <v>480</v>
      </c>
      <c r="H26" s="48"/>
    </row>
    <row r="27" spans="1:8" x14ac:dyDescent="0.3">
      <c r="A27" s="442" t="s">
        <v>83</v>
      </c>
      <c r="B27" s="443"/>
      <c r="C27" s="47">
        <f>C26+C21+C19+C12+C10</f>
        <v>2175</v>
      </c>
      <c r="D27" s="46">
        <f>D10+D12+D19+D21+D26</f>
        <v>80.150000000000006</v>
      </c>
      <c r="E27" s="46">
        <f>E10+E12+E19+E21+E26</f>
        <v>95.25</v>
      </c>
      <c r="F27" s="46" t="e">
        <f>F10+F12+F19+F21+F26</f>
        <v>#REF!</v>
      </c>
      <c r="G27" s="47">
        <f>G10+G12+G19+G21+G26</f>
        <v>1835</v>
      </c>
      <c r="H27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1"/>
    <mergeCell ref="A22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549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836</v>
      </c>
      <c r="B4" s="1"/>
      <c r="C4" s="1"/>
      <c r="H4" s="106" t="s">
        <v>836</v>
      </c>
    </row>
    <row r="5" spans="1:12" ht="42" customHeight="1" x14ac:dyDescent="0.3">
      <c r="A5" s="434" t="s">
        <v>732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876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551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597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598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831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603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599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551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590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591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523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600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556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557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530</v>
      </c>
      <c r="G72" s="337" t="s">
        <v>531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558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561</v>
      </c>
      <c r="G86" s="10" t="s">
        <v>562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566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604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603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607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827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828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564</v>
      </c>
      <c r="F101" s="8" t="s">
        <v>48</v>
      </c>
      <c r="G101" s="10" t="s">
        <v>565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518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526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551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568</v>
      </c>
      <c r="C116" s="13" t="s">
        <v>574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571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575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572</v>
      </c>
      <c r="E124" s="9" t="s">
        <v>509</v>
      </c>
      <c r="F124" s="9" t="s">
        <v>573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609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610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537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576</v>
      </c>
      <c r="C134" s="6" t="s">
        <v>124</v>
      </c>
      <c r="D134" s="9" t="s">
        <v>100</v>
      </c>
      <c r="E134" s="9" t="s">
        <v>146</v>
      </c>
      <c r="F134" s="9" t="s">
        <v>577</v>
      </c>
      <c r="G134" s="27" t="s">
        <v>578</v>
      </c>
      <c r="H134" s="52" t="s">
        <v>579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551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617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829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603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558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564</v>
      </c>
      <c r="F153" s="8" t="s">
        <v>48</v>
      </c>
      <c r="G153" s="10" t="s">
        <v>565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582</v>
      </c>
      <c r="C167" s="13" t="s">
        <v>350</v>
      </c>
      <c r="D167" s="14">
        <v>7.1</v>
      </c>
      <c r="E167" s="9" t="s">
        <v>92</v>
      </c>
      <c r="F167" s="40" t="s">
        <v>583</v>
      </c>
      <c r="G167" s="10">
        <v>104</v>
      </c>
      <c r="H167" s="28" t="s">
        <v>700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533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561</v>
      </c>
      <c r="G176" s="10" t="s">
        <v>562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600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551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585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586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832</v>
      </c>
      <c r="C191" s="13">
        <v>180</v>
      </c>
      <c r="D191" s="54" t="s">
        <v>587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525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564</v>
      </c>
      <c r="F199" s="8" t="s">
        <v>48</v>
      </c>
      <c r="G199" s="10" t="s">
        <v>565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599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561</v>
      </c>
      <c r="G208" s="10" t="s">
        <v>562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833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573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831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603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551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522</v>
      </c>
      <c r="F237" s="40" t="s">
        <v>279</v>
      </c>
      <c r="G237" s="22" t="s">
        <v>318</v>
      </c>
      <c r="H237" s="28" t="s">
        <v>521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524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564</v>
      </c>
      <c r="F248" s="8" t="s">
        <v>48</v>
      </c>
      <c r="G248" s="10" t="s">
        <v>565</v>
      </c>
      <c r="H248" s="28" t="s">
        <v>430</v>
      </c>
    </row>
    <row r="249" spans="1:8" x14ac:dyDescent="0.3">
      <c r="A249" s="425"/>
      <c r="B249" s="50" t="s">
        <v>559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538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551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829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603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561</v>
      </c>
      <c r="G282" s="10" t="s">
        <v>562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564</v>
      </c>
      <c r="F290" s="8" t="s">
        <v>48</v>
      </c>
      <c r="G290" s="10" t="s">
        <v>565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527</v>
      </c>
      <c r="E295" s="9" t="s">
        <v>214</v>
      </c>
      <c r="F295" s="9" t="s">
        <v>528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564</v>
      </c>
      <c r="F296" s="8" t="s">
        <v>48</v>
      </c>
      <c r="G296" s="10" t="s">
        <v>565</v>
      </c>
      <c r="H296" s="28" t="s">
        <v>613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599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551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618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708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612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600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518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526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561</v>
      </c>
      <c r="G330" s="10" t="s">
        <v>562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551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597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598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830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603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737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588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561</v>
      </c>
      <c r="G346" s="10" t="s">
        <v>562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559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590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591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563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592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539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551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585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586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525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606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603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619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564</v>
      </c>
      <c r="F395" s="8" t="s">
        <v>48</v>
      </c>
      <c r="G395" s="10" t="s">
        <v>565</v>
      </c>
      <c r="H395" s="28" t="s">
        <v>430</v>
      </c>
    </row>
    <row r="396" spans="1:8" x14ac:dyDescent="0.3">
      <c r="A396" s="425"/>
      <c r="B396" s="21" t="s">
        <v>190</v>
      </c>
      <c r="C396" s="9" t="s">
        <v>600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564</v>
      </c>
      <c r="F404" s="8" t="s">
        <v>48</v>
      </c>
      <c r="G404" s="10" t="s">
        <v>565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551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561</v>
      </c>
      <c r="G418" s="10" t="s">
        <v>562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599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558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567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535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564</v>
      </c>
      <c r="F442" s="8" t="s">
        <v>48</v>
      </c>
      <c r="G442" s="10" t="s">
        <v>565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561</v>
      </c>
      <c r="G451" s="10" t="s">
        <v>562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551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556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557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568</v>
      </c>
      <c r="C458" s="13" t="s">
        <v>574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571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593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576</v>
      </c>
      <c r="C474" s="6" t="s">
        <v>124</v>
      </c>
      <c r="D474" s="9" t="s">
        <v>100</v>
      </c>
      <c r="E474" s="9" t="s">
        <v>146</v>
      </c>
      <c r="F474" s="9" t="s">
        <v>577</v>
      </c>
      <c r="G474" s="27" t="s">
        <v>578</v>
      </c>
      <c r="H474" s="52" t="s">
        <v>579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551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719</v>
      </c>
    </row>
    <row r="482" spans="1:8" ht="31.15" customHeight="1" x14ac:dyDescent="0.3">
      <c r="A482" s="424"/>
      <c r="B482" s="50" t="s">
        <v>831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603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595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564</v>
      </c>
      <c r="F491" s="8" t="s">
        <v>48</v>
      </c>
      <c r="G491" s="10" t="s">
        <v>565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600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549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836</v>
      </c>
      <c r="B4" s="1"/>
      <c r="C4" s="1"/>
      <c r="H4" s="106" t="s">
        <v>836</v>
      </c>
    </row>
    <row r="5" spans="1:14" ht="41.25" customHeight="1" x14ac:dyDescent="0.3">
      <c r="A5" s="434" t="s">
        <v>825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  <c r="K8" s="202" t="s">
        <v>870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871</v>
      </c>
      <c r="L9" s="463"/>
      <c r="M9" s="463"/>
      <c r="N9" s="463"/>
    </row>
    <row r="10" spans="1:14" ht="24.95" customHeight="1" x14ac:dyDescent="0.35">
      <c r="A10" s="453" t="s">
        <v>536</v>
      </c>
      <c r="B10" s="454"/>
      <c r="C10" s="454"/>
      <c r="D10" s="454"/>
      <c r="E10" s="454"/>
      <c r="F10" s="454"/>
      <c r="G10" s="454"/>
      <c r="H10" s="455"/>
      <c r="K10" s="214" t="s">
        <v>774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742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771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741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740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738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551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775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597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598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552</v>
      </c>
      <c r="G25" s="111" t="s">
        <v>553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599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551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523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600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557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530</v>
      </c>
      <c r="G71" s="337" t="s">
        <v>531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561</v>
      </c>
      <c r="G85" s="10" t="s">
        <v>562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566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603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607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548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564</v>
      </c>
      <c r="F100" s="8" t="s">
        <v>48</v>
      </c>
      <c r="G100" s="10" t="s">
        <v>565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518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526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551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574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571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575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572</v>
      </c>
      <c r="E123" s="9" t="s">
        <v>509</v>
      </c>
      <c r="F123" s="9" t="s">
        <v>573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610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537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739</v>
      </c>
      <c r="C133" s="6" t="s">
        <v>124</v>
      </c>
      <c r="D133" s="9" t="s">
        <v>100</v>
      </c>
      <c r="E133" s="9" t="s">
        <v>146</v>
      </c>
      <c r="F133" s="9" t="s">
        <v>577</v>
      </c>
      <c r="G133" s="27" t="s">
        <v>578</v>
      </c>
      <c r="H133" s="52" t="s">
        <v>579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551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779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611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564</v>
      </c>
      <c r="F152" s="8" t="s">
        <v>48</v>
      </c>
      <c r="G152" s="10" t="s">
        <v>565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583</v>
      </c>
      <c r="G166" s="10">
        <v>104</v>
      </c>
      <c r="H166" s="28" t="s">
        <v>700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533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561</v>
      </c>
      <c r="G175" s="10" t="s">
        <v>562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600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551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585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586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587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525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564</v>
      </c>
      <c r="F198" s="8" t="s">
        <v>48</v>
      </c>
      <c r="G198" s="10" t="s">
        <v>565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599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561</v>
      </c>
      <c r="G207" s="10" t="s">
        <v>562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573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551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522</v>
      </c>
      <c r="F235" s="306" t="s">
        <v>279</v>
      </c>
      <c r="G235" s="324" t="s">
        <v>318</v>
      </c>
      <c r="H235" s="302" t="s">
        <v>521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564</v>
      </c>
      <c r="F246" s="8" t="s">
        <v>48</v>
      </c>
      <c r="G246" s="10" t="s">
        <v>565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538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551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561</v>
      </c>
      <c r="G279" s="10" t="s">
        <v>562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564</v>
      </c>
      <c r="F287" s="8" t="s">
        <v>48</v>
      </c>
      <c r="G287" s="10" t="s">
        <v>565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527</v>
      </c>
      <c r="E292" s="38" t="s">
        <v>214</v>
      </c>
      <c r="F292" s="38" t="s">
        <v>528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564</v>
      </c>
      <c r="F293" s="38" t="s">
        <v>48</v>
      </c>
      <c r="G293" s="31" t="s">
        <v>565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599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551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708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604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613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600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518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526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561</v>
      </c>
      <c r="G327" s="301" t="s">
        <v>562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551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597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598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737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561</v>
      </c>
      <c r="G343" s="10" t="s">
        <v>562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591</v>
      </c>
    </row>
    <row r="358" spans="1:17" ht="24.95" customHeight="1" x14ac:dyDescent="0.3">
      <c r="A358" s="424"/>
      <c r="B358" s="32" t="s">
        <v>822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592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539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551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585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586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525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603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564</v>
      </c>
      <c r="F392" s="8" t="s">
        <v>48</v>
      </c>
      <c r="G392" s="10" t="s">
        <v>565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600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564</v>
      </c>
      <c r="F401" s="8" t="s">
        <v>48</v>
      </c>
      <c r="G401" s="10" t="s">
        <v>565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551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604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599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733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567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535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564</v>
      </c>
      <c r="F439" s="8" t="s">
        <v>48</v>
      </c>
      <c r="G439" s="10" t="s">
        <v>565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561</v>
      </c>
      <c r="G448" s="10" t="s">
        <v>562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551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557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574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571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593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577</v>
      </c>
      <c r="G471" s="27" t="s">
        <v>578</v>
      </c>
      <c r="H471" s="52" t="s">
        <v>579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551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719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595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564</v>
      </c>
      <c r="F487" s="8" t="s">
        <v>48</v>
      </c>
      <c r="G487" s="10" t="s">
        <v>565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600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836</v>
      </c>
      <c r="B4" s="1"/>
      <c r="C4" s="1"/>
      <c r="H4" s="106" t="s">
        <v>836</v>
      </c>
    </row>
    <row r="5" spans="1:16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868</v>
      </c>
      <c r="B6" s="435"/>
      <c r="C6" s="435"/>
      <c r="D6" s="435"/>
      <c r="E6" s="435"/>
      <c r="F6" s="435"/>
      <c r="G6" s="435"/>
      <c r="H6" s="435"/>
      <c r="K6" s="218" t="s">
        <v>762</v>
      </c>
      <c r="L6" s="279" t="s">
        <v>787</v>
      </c>
    </row>
    <row r="7" spans="1:16" x14ac:dyDescent="0.3">
      <c r="K7" s="202" t="s">
        <v>763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543</v>
      </c>
      <c r="E8" s="465"/>
      <c r="F8" s="465"/>
      <c r="G8" s="466" t="s">
        <v>38</v>
      </c>
      <c r="H8" s="466" t="s">
        <v>39</v>
      </c>
      <c r="K8" s="202" t="s">
        <v>764</v>
      </c>
      <c r="L8" s="103" t="s">
        <v>765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869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536</v>
      </c>
      <c r="B10" s="454"/>
      <c r="C10" s="454"/>
      <c r="D10" s="454"/>
      <c r="E10" s="454"/>
      <c r="F10" s="454"/>
      <c r="G10" s="454"/>
      <c r="H10" s="455"/>
      <c r="J10" s="83"/>
      <c r="K10" s="218" t="s">
        <v>774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742</v>
      </c>
    </row>
    <row r="12" spans="1:16" ht="24.95" customHeight="1" x14ac:dyDescent="0.3">
      <c r="A12" s="465" t="s">
        <v>40</v>
      </c>
      <c r="B12" s="154" t="s">
        <v>739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740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741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738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743</v>
      </c>
    </row>
    <row r="16" spans="1:16" ht="24.95" customHeight="1" x14ac:dyDescent="0.3">
      <c r="A16" s="441" t="s">
        <v>23</v>
      </c>
      <c r="B16" s="165" t="s">
        <v>42</v>
      </c>
      <c r="C16" s="147" t="s">
        <v>551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771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773</v>
      </c>
    </row>
    <row r="18" spans="1:15" ht="24.95" customHeight="1" x14ac:dyDescent="0.3">
      <c r="A18" s="456" t="s">
        <v>6</v>
      </c>
      <c r="B18" s="381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219" t="s">
        <v>772</v>
      </c>
    </row>
    <row r="19" spans="1:15" ht="24" customHeight="1" x14ac:dyDescent="0.3">
      <c r="A19" s="424"/>
      <c r="B19" s="158" t="s">
        <v>325</v>
      </c>
      <c r="C19" s="156" t="s">
        <v>554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555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604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603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599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543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551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744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543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745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600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556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557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560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543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746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604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603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605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608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545</v>
      </c>
      <c r="C99" s="138" t="s">
        <v>546</v>
      </c>
      <c r="D99" s="147" t="s">
        <v>547</v>
      </c>
      <c r="E99" s="147" t="s">
        <v>120</v>
      </c>
      <c r="F99" s="147" t="s">
        <v>61</v>
      </c>
      <c r="G99" s="149">
        <v>184</v>
      </c>
      <c r="H99" s="153" t="s">
        <v>548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543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551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568</v>
      </c>
      <c r="C117" s="138" t="s">
        <v>569</v>
      </c>
      <c r="D117" s="147" t="s">
        <v>218</v>
      </c>
      <c r="E117" s="147" t="s">
        <v>570</v>
      </c>
      <c r="F117" s="147" t="s">
        <v>552</v>
      </c>
      <c r="G117" s="149">
        <v>157</v>
      </c>
      <c r="H117" s="179" t="s">
        <v>571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572</v>
      </c>
      <c r="E125" s="147" t="s">
        <v>509</v>
      </c>
      <c r="F125" s="147" t="s">
        <v>573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543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537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739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551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616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611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543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744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529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582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548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584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572</v>
      </c>
      <c r="E176" s="147" t="s">
        <v>509</v>
      </c>
      <c r="F176" s="147" t="s">
        <v>573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600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543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747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551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585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586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544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525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599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543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748</v>
      </c>
      <c r="C208" s="169" t="s">
        <v>113</v>
      </c>
      <c r="D208" s="147" t="s">
        <v>64</v>
      </c>
      <c r="E208" s="147" t="s">
        <v>749</v>
      </c>
      <c r="F208" s="147" t="s">
        <v>750</v>
      </c>
      <c r="G208" s="141">
        <v>187</v>
      </c>
      <c r="H208" s="142" t="s">
        <v>751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543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551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519</v>
      </c>
      <c r="F238" s="306" t="s">
        <v>520</v>
      </c>
      <c r="G238" s="324">
        <v>49</v>
      </c>
      <c r="H238" s="302" t="s">
        <v>521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524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559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543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538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747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551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752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543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753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589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527</v>
      </c>
      <c r="E295" s="147" t="s">
        <v>214</v>
      </c>
      <c r="F295" s="147" t="s">
        <v>528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599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543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754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551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618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604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603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600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543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551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597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598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736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588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543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559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590</v>
      </c>
      <c r="C360" s="169" t="s">
        <v>534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591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563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532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543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542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739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551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585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586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525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614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603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619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600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543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755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551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615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756</v>
      </c>
      <c r="C418" s="169" t="s">
        <v>757</v>
      </c>
      <c r="D418" s="147" t="s">
        <v>321</v>
      </c>
      <c r="E418" s="147" t="s">
        <v>298</v>
      </c>
      <c r="F418" s="147" t="s">
        <v>758</v>
      </c>
      <c r="G418" s="149">
        <v>155</v>
      </c>
      <c r="H418" s="142" t="s">
        <v>759</v>
      </c>
    </row>
    <row r="419" spans="1:8" ht="24.95" customHeight="1" x14ac:dyDescent="0.3">
      <c r="A419" s="425"/>
      <c r="B419" s="188" t="s">
        <v>604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603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599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543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744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760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543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551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556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557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568</v>
      </c>
      <c r="C460" s="138" t="s">
        <v>569</v>
      </c>
      <c r="D460" s="147" t="s">
        <v>218</v>
      </c>
      <c r="E460" s="147" t="s">
        <v>570</v>
      </c>
      <c r="F460" s="147" t="s">
        <v>552</v>
      </c>
      <c r="G460" s="149">
        <v>157</v>
      </c>
      <c r="H460" s="179" t="s">
        <v>571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543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747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551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594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761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584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600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836</v>
      </c>
      <c r="B4" s="1"/>
      <c r="C4" s="1"/>
      <c r="H4" s="106" t="s">
        <v>836</v>
      </c>
    </row>
    <row r="5" spans="1:15" ht="48.75" customHeight="1" x14ac:dyDescent="0.3">
      <c r="A5" s="434" t="s">
        <v>766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543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853</v>
      </c>
      <c r="L9" s="4"/>
      <c r="M9" s="4"/>
      <c r="N9" s="4"/>
      <c r="O9" s="4"/>
    </row>
    <row r="10" spans="1:15" ht="24.95" customHeight="1" x14ac:dyDescent="0.3">
      <c r="A10" s="469" t="s">
        <v>536</v>
      </c>
      <c r="B10" s="454"/>
      <c r="C10" s="454"/>
      <c r="D10" s="454"/>
      <c r="E10" s="454"/>
      <c r="F10" s="454"/>
      <c r="G10" s="454"/>
      <c r="H10" s="455"/>
      <c r="J10" s="83"/>
      <c r="K10" s="202" t="s">
        <v>769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770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551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554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555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599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543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551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744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543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600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556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557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560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543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604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603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605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608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545</v>
      </c>
      <c r="C98" s="138" t="s">
        <v>546</v>
      </c>
      <c r="D98" s="147" t="s">
        <v>547</v>
      </c>
      <c r="E98" s="147" t="s">
        <v>120</v>
      </c>
      <c r="F98" s="147" t="s">
        <v>61</v>
      </c>
      <c r="G98" s="149">
        <v>184</v>
      </c>
      <c r="H98" s="153" t="s">
        <v>548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543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551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568</v>
      </c>
      <c r="C116" s="138" t="s">
        <v>569</v>
      </c>
      <c r="D116" s="147" t="s">
        <v>218</v>
      </c>
      <c r="E116" s="147" t="s">
        <v>570</v>
      </c>
      <c r="F116" s="147" t="s">
        <v>552</v>
      </c>
      <c r="G116" s="149">
        <v>157</v>
      </c>
      <c r="H116" s="179" t="s">
        <v>571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572</v>
      </c>
      <c r="E124" s="147" t="s">
        <v>509</v>
      </c>
      <c r="F124" s="147" t="s">
        <v>573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609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610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543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537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576</v>
      </c>
      <c r="C134" s="169" t="s">
        <v>113</v>
      </c>
      <c r="D134" s="147" t="s">
        <v>140</v>
      </c>
      <c r="E134" s="147" t="s">
        <v>561</v>
      </c>
      <c r="F134" s="147" t="s">
        <v>580</v>
      </c>
      <c r="G134" s="147" t="s">
        <v>581</v>
      </c>
      <c r="H134" s="179" t="s">
        <v>579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551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616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611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543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529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582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548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584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600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543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551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585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586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544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525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599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543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543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551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519</v>
      </c>
      <c r="F236" s="306" t="s">
        <v>520</v>
      </c>
      <c r="G236" s="324">
        <v>49</v>
      </c>
      <c r="H236" s="302" t="s">
        <v>521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524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559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543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538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551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752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543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589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527</v>
      </c>
      <c r="E293" s="156" t="s">
        <v>214</v>
      </c>
      <c r="F293" s="156" t="s">
        <v>528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599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543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551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618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767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603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604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603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600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543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551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597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598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736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588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543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559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590</v>
      </c>
      <c r="C358" s="169" t="s">
        <v>534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591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563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532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543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542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551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585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586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525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614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603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619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600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543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551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590</v>
      </c>
      <c r="C408" s="169" t="s">
        <v>534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591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615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756</v>
      </c>
      <c r="C415" s="138" t="s">
        <v>757</v>
      </c>
      <c r="D415" s="147" t="s">
        <v>321</v>
      </c>
      <c r="E415" s="147" t="s">
        <v>298</v>
      </c>
      <c r="F415" s="147" t="s">
        <v>758</v>
      </c>
      <c r="G415" s="149">
        <v>155</v>
      </c>
      <c r="H415" s="153" t="s">
        <v>759</v>
      </c>
    </row>
    <row r="416" spans="1:17" ht="24.95" customHeight="1" x14ac:dyDescent="0.3">
      <c r="A416" s="425"/>
      <c r="B416" s="328" t="s">
        <v>604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603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599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543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744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760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736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543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551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556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557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568</v>
      </c>
      <c r="C457" s="138" t="s">
        <v>569</v>
      </c>
      <c r="D457" s="147" t="s">
        <v>218</v>
      </c>
      <c r="E457" s="147" t="s">
        <v>570</v>
      </c>
      <c r="F457" s="147" t="s">
        <v>552</v>
      </c>
      <c r="G457" s="149">
        <v>157</v>
      </c>
      <c r="H457" s="179" t="s">
        <v>571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543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576</v>
      </c>
      <c r="C473" s="169" t="s">
        <v>113</v>
      </c>
      <c r="D473" s="147" t="s">
        <v>140</v>
      </c>
      <c r="E473" s="147" t="s">
        <v>561</v>
      </c>
      <c r="F473" s="147" t="s">
        <v>580</v>
      </c>
      <c r="G473" s="149" t="s">
        <v>581</v>
      </c>
      <c r="H473" s="179" t="s">
        <v>579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551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594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761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768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600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836</v>
      </c>
      <c r="B4" s="1"/>
      <c r="C4" s="1"/>
      <c r="H4" s="106" t="s">
        <v>836</v>
      </c>
    </row>
    <row r="5" spans="1:18" ht="48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543</v>
      </c>
      <c r="E8" s="471"/>
      <c r="F8" s="471"/>
      <c r="G8" s="476" t="s">
        <v>38</v>
      </c>
      <c r="H8" s="476" t="s">
        <v>39</v>
      </c>
      <c r="K8" s="470" t="s">
        <v>852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851</v>
      </c>
      <c r="L9" s="202"/>
    </row>
    <row r="10" spans="1:18" ht="24.95" customHeight="1" x14ac:dyDescent="0.3">
      <c r="A10" s="473" t="s">
        <v>536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774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739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742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771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741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740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551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738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775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202" t="s">
        <v>786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554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555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604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603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600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543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551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744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543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745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600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556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557</v>
      </c>
    </row>
    <row r="66" spans="1:8" ht="24.95" customHeight="1" x14ac:dyDescent="0.3">
      <c r="A66" s="424"/>
      <c r="B66" s="242" t="s">
        <v>776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560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543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746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777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604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603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605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608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545</v>
      </c>
      <c r="C99" s="229" t="s">
        <v>546</v>
      </c>
      <c r="D99" s="224" t="s">
        <v>547</v>
      </c>
      <c r="E99" s="224" t="s">
        <v>120</v>
      </c>
      <c r="F99" s="224" t="s">
        <v>61</v>
      </c>
      <c r="G99" s="226">
        <v>184</v>
      </c>
      <c r="H99" s="265" t="s">
        <v>548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543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551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778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568</v>
      </c>
      <c r="C117" s="229" t="s">
        <v>569</v>
      </c>
      <c r="D117" s="224" t="s">
        <v>218</v>
      </c>
      <c r="E117" s="224" t="s">
        <v>570</v>
      </c>
      <c r="F117" s="224" t="s">
        <v>552</v>
      </c>
      <c r="G117" s="226">
        <v>157</v>
      </c>
      <c r="H117" s="234" t="s">
        <v>571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572</v>
      </c>
      <c r="E125" s="224" t="s">
        <v>509</v>
      </c>
      <c r="F125" s="224" t="s">
        <v>573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543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537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739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551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779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611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543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744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529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582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548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584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572</v>
      </c>
      <c r="E176" s="147" t="s">
        <v>509</v>
      </c>
      <c r="F176" s="147" t="s">
        <v>573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600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543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747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551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585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586</v>
      </c>
    </row>
    <row r="192" spans="1:8" ht="24.95" customHeight="1" x14ac:dyDescent="0.3">
      <c r="A192" s="424"/>
      <c r="B192" s="154" t="s">
        <v>780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544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525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600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543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748</v>
      </c>
      <c r="C208" s="169" t="s">
        <v>113</v>
      </c>
      <c r="D208" s="147" t="s">
        <v>64</v>
      </c>
      <c r="E208" s="147" t="s">
        <v>749</v>
      </c>
      <c r="F208" s="147" t="s">
        <v>750</v>
      </c>
      <c r="G208" s="141">
        <v>187</v>
      </c>
      <c r="H208" s="142" t="s">
        <v>751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781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543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551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519</v>
      </c>
      <c r="F238" s="306" t="s">
        <v>520</v>
      </c>
      <c r="G238" s="324">
        <v>49</v>
      </c>
      <c r="H238" s="302" t="s">
        <v>521</v>
      </c>
    </row>
    <row r="239" spans="1:8" ht="24.95" customHeight="1" x14ac:dyDescent="0.3">
      <c r="A239" s="424"/>
      <c r="B239" s="146" t="s">
        <v>782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524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559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543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538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747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551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780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752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543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753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589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527</v>
      </c>
      <c r="E295" s="295" t="s">
        <v>214</v>
      </c>
      <c r="F295" s="295" t="s">
        <v>528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599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543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754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551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783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767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603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604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603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600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543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551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597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598</v>
      </c>
    </row>
    <row r="335" spans="1:8" ht="38.25" customHeight="1" x14ac:dyDescent="0.3">
      <c r="A335" s="424"/>
      <c r="B335" s="154" t="s">
        <v>777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736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588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543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559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590</v>
      </c>
      <c r="C360" s="169" t="s">
        <v>534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591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563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532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543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542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739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551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585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586</v>
      </c>
    </row>
    <row r="385" spans="1:17" ht="24.95" customHeight="1" x14ac:dyDescent="0.3">
      <c r="A385" s="424"/>
      <c r="B385" s="146" t="s">
        <v>782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525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614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603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619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600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543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755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551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784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590</v>
      </c>
      <c r="C410" s="169" t="s">
        <v>534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591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615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756</v>
      </c>
      <c r="C417" s="169" t="s">
        <v>757</v>
      </c>
      <c r="D417" s="147" t="s">
        <v>321</v>
      </c>
      <c r="E417" s="147" t="s">
        <v>298</v>
      </c>
      <c r="F417" s="147" t="s">
        <v>758</v>
      </c>
      <c r="G417" s="149">
        <v>155</v>
      </c>
      <c r="H417" s="142" t="s">
        <v>759</v>
      </c>
    </row>
    <row r="418" spans="1:8" ht="24.95" customHeight="1" x14ac:dyDescent="0.3">
      <c r="A418" s="425"/>
      <c r="B418" s="188" t="s">
        <v>604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603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600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543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744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785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760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543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551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556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557</v>
      </c>
    </row>
    <row r="458" spans="1:8" ht="36.75" customHeight="1" x14ac:dyDescent="0.3">
      <c r="A458" s="424"/>
      <c r="B458" s="154" t="s">
        <v>778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568</v>
      </c>
      <c r="C459" s="138" t="s">
        <v>569</v>
      </c>
      <c r="D459" s="147" t="s">
        <v>218</v>
      </c>
      <c r="E459" s="147" t="s">
        <v>570</v>
      </c>
      <c r="F459" s="147" t="s">
        <v>552</v>
      </c>
      <c r="G459" s="149">
        <v>157</v>
      </c>
      <c r="H459" s="179" t="s">
        <v>571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543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747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551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594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761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768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600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837</v>
      </c>
      <c r="B4" s="1"/>
      <c r="C4" s="1"/>
      <c r="H4" s="106" t="s">
        <v>837</v>
      </c>
    </row>
    <row r="5" spans="1:17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875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854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855</v>
      </c>
      <c r="L9" s="103" t="s">
        <v>765</v>
      </c>
    </row>
    <row r="10" spans="1:17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774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622</v>
      </c>
      <c r="G13" s="8" t="s">
        <v>623</v>
      </c>
      <c r="H13" s="21" t="s">
        <v>439</v>
      </c>
      <c r="J13" s="83"/>
      <c r="K13" s="218" t="s">
        <v>742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740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741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624</v>
      </c>
      <c r="J16" s="83"/>
      <c r="K16" s="219" t="s">
        <v>738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743</v>
      </c>
    </row>
    <row r="18" spans="1:11" x14ac:dyDescent="0.3">
      <c r="A18" s="456" t="s">
        <v>6</v>
      </c>
      <c r="B18" s="381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218" t="s">
        <v>771</v>
      </c>
    </row>
    <row r="19" spans="1:11" x14ac:dyDescent="0.3">
      <c r="A19" s="424"/>
      <c r="B19" s="158" t="s">
        <v>325</v>
      </c>
      <c r="C19" s="38" t="s">
        <v>670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773</v>
      </c>
    </row>
    <row r="20" spans="1:11" x14ac:dyDescent="0.3">
      <c r="A20" s="424"/>
      <c r="B20" s="176" t="s">
        <v>362</v>
      </c>
      <c r="C20" s="13" t="s">
        <v>671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772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721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661</v>
      </c>
      <c r="G24" s="10" t="s">
        <v>662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661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634</v>
      </c>
      <c r="G26" s="27" t="s">
        <v>635</v>
      </c>
      <c r="H26" s="28" t="s">
        <v>462</v>
      </c>
    </row>
    <row r="27" spans="1:11" x14ac:dyDescent="0.3">
      <c r="A27" s="425"/>
      <c r="B27" s="188" t="s">
        <v>604</v>
      </c>
      <c r="C27" s="13">
        <v>200</v>
      </c>
      <c r="D27" s="14" t="s">
        <v>378</v>
      </c>
      <c r="E27" s="14" t="s">
        <v>378</v>
      </c>
      <c r="F27" s="45" t="s">
        <v>625</v>
      </c>
      <c r="G27" s="27" t="s">
        <v>626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654</v>
      </c>
      <c r="F28" s="40" t="s">
        <v>178</v>
      </c>
      <c r="G28" s="10" t="s">
        <v>655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543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645</v>
      </c>
      <c r="D35" s="9" t="s">
        <v>212</v>
      </c>
      <c r="E35" s="9" t="s">
        <v>310</v>
      </c>
      <c r="F35" s="9" t="s">
        <v>646</v>
      </c>
      <c r="G35" s="10" t="s">
        <v>647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625</v>
      </c>
      <c r="G36" s="27" t="s">
        <v>626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624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672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667</v>
      </c>
      <c r="E42" s="9" t="s">
        <v>668</v>
      </c>
      <c r="F42" s="9" t="s">
        <v>71</v>
      </c>
      <c r="G42" s="27" t="s">
        <v>669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666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631</v>
      </c>
      <c r="G45" s="64" t="s">
        <v>632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659</v>
      </c>
      <c r="E47" s="9" t="s">
        <v>660</v>
      </c>
      <c r="F47" s="40" t="s">
        <v>232</v>
      </c>
      <c r="G47" s="10" t="s">
        <v>630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659</v>
      </c>
      <c r="E48" s="24" t="s">
        <v>660</v>
      </c>
      <c r="F48" s="24" t="s">
        <v>232</v>
      </c>
      <c r="G48" s="19" t="s">
        <v>630</v>
      </c>
      <c r="H48" s="48"/>
    </row>
    <row r="49" spans="1:8" x14ac:dyDescent="0.3">
      <c r="A49" s="440" t="s">
        <v>8</v>
      </c>
      <c r="B49" s="146" t="s">
        <v>744</v>
      </c>
      <c r="C49" s="63">
        <v>180</v>
      </c>
      <c r="D49" s="77" t="s">
        <v>730</v>
      </c>
      <c r="E49" s="77" t="s">
        <v>599</v>
      </c>
      <c r="F49" s="77" t="s">
        <v>731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622</v>
      </c>
      <c r="G50" s="8" t="s">
        <v>623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543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745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648</v>
      </c>
      <c r="D59" s="8" t="s">
        <v>649</v>
      </c>
      <c r="E59" s="8" t="s">
        <v>48</v>
      </c>
      <c r="F59" s="51" t="s">
        <v>646</v>
      </c>
      <c r="G59" s="8" t="s">
        <v>650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622</v>
      </c>
      <c r="G60" s="8" t="s">
        <v>623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551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556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557</v>
      </c>
    </row>
    <row r="65" spans="1:8" x14ac:dyDescent="0.3">
      <c r="A65" s="424"/>
      <c r="B65" s="158" t="s">
        <v>151</v>
      </c>
      <c r="C65" s="38" t="s">
        <v>673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674</v>
      </c>
      <c r="E66" s="9" t="s">
        <v>144</v>
      </c>
      <c r="F66" s="9" t="s">
        <v>675</v>
      </c>
      <c r="G66" s="27" t="s">
        <v>676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628</v>
      </c>
      <c r="E68" s="9" t="s">
        <v>629</v>
      </c>
      <c r="F68" s="40" t="s">
        <v>301</v>
      </c>
      <c r="G68" s="10" t="s">
        <v>630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663</v>
      </c>
      <c r="G70" s="10" t="s">
        <v>664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834</v>
      </c>
      <c r="C73" s="63" t="s">
        <v>601</v>
      </c>
      <c r="D73" s="77" t="s">
        <v>156</v>
      </c>
      <c r="E73" s="77" t="s">
        <v>157</v>
      </c>
      <c r="F73" s="114" t="s">
        <v>158</v>
      </c>
      <c r="G73" s="101" t="s">
        <v>602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560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627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543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746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645</v>
      </c>
      <c r="D84" s="9" t="s">
        <v>212</v>
      </c>
      <c r="E84" s="9" t="s">
        <v>310</v>
      </c>
      <c r="F84" s="9" t="s">
        <v>646</v>
      </c>
      <c r="G84" s="10" t="s">
        <v>647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722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658</v>
      </c>
      <c r="F87" s="71" t="s">
        <v>657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673</v>
      </c>
      <c r="D90" s="14" t="s">
        <v>72</v>
      </c>
      <c r="E90" s="14" t="s">
        <v>92</v>
      </c>
      <c r="F90" s="14" t="s">
        <v>677</v>
      </c>
      <c r="G90" s="27" t="s">
        <v>678</v>
      </c>
      <c r="H90" s="28" t="s">
        <v>431</v>
      </c>
    </row>
    <row r="91" spans="1:8" x14ac:dyDescent="0.3">
      <c r="A91" s="424"/>
      <c r="B91" s="146" t="s">
        <v>604</v>
      </c>
      <c r="C91" s="29" t="s">
        <v>679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603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680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605</v>
      </c>
      <c r="C94" s="63">
        <v>200</v>
      </c>
      <c r="D94" s="77" t="s">
        <v>182</v>
      </c>
      <c r="E94" s="77" t="s">
        <v>31</v>
      </c>
      <c r="F94" s="114" t="s">
        <v>631</v>
      </c>
      <c r="G94" s="101" t="s">
        <v>632</v>
      </c>
      <c r="H94" s="56" t="s">
        <v>443</v>
      </c>
    </row>
    <row r="95" spans="1:8" x14ac:dyDescent="0.3">
      <c r="A95" s="423"/>
      <c r="B95" s="18" t="s">
        <v>80</v>
      </c>
      <c r="C95" s="57" t="s">
        <v>723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661</v>
      </c>
      <c r="G96" s="10" t="s">
        <v>662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661</v>
      </c>
      <c r="G97" s="19" t="s">
        <v>662</v>
      </c>
      <c r="H97" s="48"/>
    </row>
    <row r="98" spans="1:17" ht="24.95" customHeight="1" x14ac:dyDescent="0.3">
      <c r="A98" s="440" t="s">
        <v>8</v>
      </c>
      <c r="B98" s="146" t="s">
        <v>545</v>
      </c>
      <c r="C98" s="63" t="s">
        <v>546</v>
      </c>
      <c r="D98" s="77" t="s">
        <v>547</v>
      </c>
      <c r="E98" s="77" t="s">
        <v>120</v>
      </c>
      <c r="F98" s="77" t="s">
        <v>61</v>
      </c>
      <c r="G98" s="61" t="s">
        <v>241</v>
      </c>
      <c r="H98" s="56" t="s">
        <v>548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665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543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640</v>
      </c>
      <c r="E108" s="82" t="s">
        <v>641</v>
      </c>
      <c r="F108" s="38" t="s">
        <v>642</v>
      </c>
      <c r="G108" s="31" t="s">
        <v>643</v>
      </c>
      <c r="H108" s="21" t="s">
        <v>644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622</v>
      </c>
      <c r="G110" s="10" t="s">
        <v>623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624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673</v>
      </c>
      <c r="D115" s="54" t="s">
        <v>72</v>
      </c>
      <c r="E115" s="40" t="s">
        <v>92</v>
      </c>
      <c r="F115" s="40" t="s">
        <v>343</v>
      </c>
      <c r="G115" s="22" t="s">
        <v>681</v>
      </c>
      <c r="H115" s="56" t="s">
        <v>464</v>
      </c>
    </row>
    <row r="116" spans="1:8" x14ac:dyDescent="0.3">
      <c r="A116" s="424"/>
      <c r="B116" s="196" t="s">
        <v>568</v>
      </c>
      <c r="C116" s="13" t="s">
        <v>601</v>
      </c>
      <c r="D116" s="9" t="s">
        <v>218</v>
      </c>
      <c r="E116" s="9" t="s">
        <v>570</v>
      </c>
      <c r="F116" s="9" t="s">
        <v>552</v>
      </c>
      <c r="G116" s="27">
        <v>157</v>
      </c>
      <c r="H116" s="52" t="s">
        <v>571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628</v>
      </c>
      <c r="E119" s="77" t="s">
        <v>629</v>
      </c>
      <c r="F119" s="114" t="s">
        <v>633</v>
      </c>
      <c r="G119" s="101" t="s">
        <v>630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659</v>
      </c>
      <c r="E122" s="9" t="s">
        <v>660</v>
      </c>
      <c r="F122" s="40" t="s">
        <v>232</v>
      </c>
      <c r="G122" s="10" t="s">
        <v>630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572</v>
      </c>
      <c r="E124" s="9" t="s">
        <v>509</v>
      </c>
      <c r="F124" s="9" t="s">
        <v>573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610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625</v>
      </c>
      <c r="G126" s="97" t="s">
        <v>626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543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537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739</v>
      </c>
      <c r="C134" s="6" t="s">
        <v>113</v>
      </c>
      <c r="D134" s="9" t="s">
        <v>140</v>
      </c>
      <c r="E134" s="9" t="s">
        <v>561</v>
      </c>
      <c r="F134" s="9" t="s">
        <v>580</v>
      </c>
      <c r="G134" s="9" t="s">
        <v>581</v>
      </c>
      <c r="H134" s="52" t="s">
        <v>579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622</v>
      </c>
      <c r="G136" s="10" t="s">
        <v>623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624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616</v>
      </c>
      <c r="C141" s="13">
        <v>250</v>
      </c>
      <c r="D141" s="9" t="s">
        <v>311</v>
      </c>
      <c r="E141" s="9" t="s">
        <v>570</v>
      </c>
      <c r="F141" s="40" t="s">
        <v>570</v>
      </c>
      <c r="G141" s="10" t="s">
        <v>682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665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611</v>
      </c>
      <c r="C145" s="63">
        <v>200</v>
      </c>
      <c r="D145" s="77" t="s">
        <v>182</v>
      </c>
      <c r="E145" s="77" t="s">
        <v>31</v>
      </c>
      <c r="F145" s="114" t="s">
        <v>631</v>
      </c>
      <c r="G145" s="101" t="s">
        <v>632</v>
      </c>
      <c r="H145" s="56" t="s">
        <v>443</v>
      </c>
    </row>
    <row r="146" spans="1:8" x14ac:dyDescent="0.3">
      <c r="A146" s="423"/>
      <c r="B146" s="18" t="s">
        <v>80</v>
      </c>
      <c r="C146" s="57" t="s">
        <v>724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659</v>
      </c>
      <c r="E148" s="9" t="s">
        <v>660</v>
      </c>
      <c r="F148" s="40" t="s">
        <v>232</v>
      </c>
      <c r="G148" s="10" t="s">
        <v>630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694</v>
      </c>
      <c r="E150" s="9" t="s">
        <v>695</v>
      </c>
      <c r="F150" s="9" t="s">
        <v>696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697</v>
      </c>
      <c r="F151" s="60" t="s">
        <v>698</v>
      </c>
      <c r="G151" s="61" t="s">
        <v>699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543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744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648</v>
      </c>
      <c r="D160" s="8" t="s">
        <v>649</v>
      </c>
      <c r="E160" s="8" t="s">
        <v>48</v>
      </c>
      <c r="F160" s="51" t="s">
        <v>646</v>
      </c>
      <c r="G160" s="10" t="s">
        <v>650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625</v>
      </c>
      <c r="G161" s="27" t="s">
        <v>626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651</v>
      </c>
      <c r="F163" s="71" t="s">
        <v>652</v>
      </c>
      <c r="G163" s="27" t="s">
        <v>653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672</v>
      </c>
      <c r="H166" s="56" t="s">
        <v>493</v>
      </c>
    </row>
    <row r="167" spans="1:8" x14ac:dyDescent="0.3">
      <c r="A167" s="424"/>
      <c r="B167" s="154" t="s">
        <v>582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700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721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661</v>
      </c>
      <c r="G172" s="10" t="s">
        <v>662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722</v>
      </c>
      <c r="H176" s="43" t="s">
        <v>448</v>
      </c>
    </row>
    <row r="177" spans="1:8" x14ac:dyDescent="0.3">
      <c r="A177" s="425"/>
      <c r="B177" s="12" t="s">
        <v>34</v>
      </c>
      <c r="C177" s="9" t="s">
        <v>551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543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747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645</v>
      </c>
      <c r="D184" s="8" t="s">
        <v>212</v>
      </c>
      <c r="E184" s="8" t="s">
        <v>310</v>
      </c>
      <c r="F184" s="51" t="s">
        <v>646</v>
      </c>
      <c r="G184" s="10" t="s">
        <v>647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622</v>
      </c>
      <c r="G185" s="10" t="s">
        <v>623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624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585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586</v>
      </c>
    </row>
    <row r="190" spans="1:8" x14ac:dyDescent="0.3">
      <c r="A190" s="424"/>
      <c r="B190" s="154" t="s">
        <v>335</v>
      </c>
      <c r="C190" s="6" t="s">
        <v>673</v>
      </c>
      <c r="D190" s="9" t="s">
        <v>99</v>
      </c>
      <c r="E190" s="9" t="s">
        <v>683</v>
      </c>
      <c r="F190" s="9" t="s">
        <v>684</v>
      </c>
      <c r="G190" s="27" t="s">
        <v>685</v>
      </c>
      <c r="H190" s="28" t="s">
        <v>453</v>
      </c>
    </row>
    <row r="191" spans="1:8" x14ac:dyDescent="0.3">
      <c r="A191" s="424"/>
      <c r="B191" s="146" t="s">
        <v>544</v>
      </c>
      <c r="C191" s="6">
        <v>220</v>
      </c>
      <c r="D191" s="8" t="s">
        <v>686</v>
      </c>
      <c r="E191" s="8" t="s">
        <v>503</v>
      </c>
      <c r="F191" s="8" t="s">
        <v>641</v>
      </c>
      <c r="G191" s="10" t="s">
        <v>687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628</v>
      </c>
      <c r="E193" s="9" t="s">
        <v>629</v>
      </c>
      <c r="F193" s="40" t="s">
        <v>301</v>
      </c>
      <c r="G193" s="10" t="s">
        <v>630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659</v>
      </c>
      <c r="E196" s="9" t="s">
        <v>660</v>
      </c>
      <c r="F196" s="40" t="s">
        <v>232</v>
      </c>
      <c r="G196" s="10" t="s">
        <v>630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525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654</v>
      </c>
      <c r="F200" s="40" t="s">
        <v>178</v>
      </c>
      <c r="G200" s="10" t="s">
        <v>655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543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748</v>
      </c>
      <c r="C206" s="6" t="s">
        <v>403</v>
      </c>
      <c r="D206" s="9" t="s">
        <v>317</v>
      </c>
      <c r="E206" s="9" t="s">
        <v>338</v>
      </c>
      <c r="F206" s="9" t="s">
        <v>634</v>
      </c>
      <c r="G206" s="27" t="s">
        <v>635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722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673</v>
      </c>
      <c r="D213" s="54" t="s">
        <v>72</v>
      </c>
      <c r="E213" s="40" t="s">
        <v>92</v>
      </c>
      <c r="F213" s="40" t="s">
        <v>343</v>
      </c>
      <c r="G213" s="22" t="s">
        <v>681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628</v>
      </c>
      <c r="E217" s="9" t="s">
        <v>629</v>
      </c>
      <c r="F217" s="40" t="s">
        <v>633</v>
      </c>
      <c r="G217" s="10" t="s">
        <v>630</v>
      </c>
      <c r="H217" s="43" t="s">
        <v>450</v>
      </c>
    </row>
    <row r="218" spans="1:8" x14ac:dyDescent="0.3">
      <c r="A218" s="423"/>
      <c r="B218" s="18" t="s">
        <v>80</v>
      </c>
      <c r="C218" s="57" t="s">
        <v>725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661</v>
      </c>
      <c r="G219" s="10" t="s">
        <v>662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661</v>
      </c>
      <c r="G220" s="19" t="s">
        <v>662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625</v>
      </c>
      <c r="G222" s="27" t="s">
        <v>626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543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645</v>
      </c>
      <c r="D231" s="8" t="s">
        <v>212</v>
      </c>
      <c r="E231" s="8" t="s">
        <v>310</v>
      </c>
      <c r="F231" s="51" t="s">
        <v>646</v>
      </c>
      <c r="G231" s="10" t="s">
        <v>647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622</v>
      </c>
      <c r="G232" s="10" t="s">
        <v>623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624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519</v>
      </c>
      <c r="F236" s="306" t="s">
        <v>520</v>
      </c>
      <c r="G236" s="324">
        <v>49</v>
      </c>
      <c r="H236" s="302" t="s">
        <v>521</v>
      </c>
    </row>
    <row r="237" spans="1:8" x14ac:dyDescent="0.3">
      <c r="A237" s="424"/>
      <c r="B237" s="146" t="s">
        <v>228</v>
      </c>
      <c r="C237" s="13">
        <v>260</v>
      </c>
      <c r="D237" s="9" t="s">
        <v>691</v>
      </c>
      <c r="E237" s="9" t="s">
        <v>235</v>
      </c>
      <c r="F237" s="40" t="s">
        <v>692</v>
      </c>
      <c r="G237" s="10" t="s">
        <v>693</v>
      </c>
      <c r="H237" s="28" t="s">
        <v>480</v>
      </c>
    </row>
    <row r="238" spans="1:8" x14ac:dyDescent="0.3">
      <c r="A238" s="424"/>
      <c r="B238" s="176" t="s">
        <v>524</v>
      </c>
      <c r="C238" s="13">
        <v>90</v>
      </c>
      <c r="D238" s="9" t="s">
        <v>688</v>
      </c>
      <c r="E238" s="9" t="s">
        <v>233</v>
      </c>
      <c r="F238" s="40" t="s">
        <v>689</v>
      </c>
      <c r="G238" s="10" t="s">
        <v>690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666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631</v>
      </c>
      <c r="G241" s="10" t="s">
        <v>632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663</v>
      </c>
      <c r="G243" s="10" t="s">
        <v>664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663</v>
      </c>
      <c r="G244" s="19" t="s">
        <v>664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559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543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538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747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622</v>
      </c>
      <c r="G257" s="10" t="s">
        <v>623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624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673</v>
      </c>
      <c r="D262" s="9" t="s">
        <v>99</v>
      </c>
      <c r="E262" s="9" t="s">
        <v>683</v>
      </c>
      <c r="F262" s="9" t="s">
        <v>684</v>
      </c>
      <c r="G262" s="27" t="s">
        <v>685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627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661</v>
      </c>
      <c r="G267" s="10" t="s">
        <v>662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752</v>
      </c>
      <c r="C269" s="63">
        <v>180</v>
      </c>
      <c r="D269" s="77" t="s">
        <v>730</v>
      </c>
      <c r="E269" s="77" t="s">
        <v>599</v>
      </c>
      <c r="F269" s="77" t="s">
        <v>731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625</v>
      </c>
      <c r="G271" s="27" t="s">
        <v>626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543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753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648</v>
      </c>
      <c r="D279" s="8" t="s">
        <v>649</v>
      </c>
      <c r="E279" s="8" t="s">
        <v>48</v>
      </c>
      <c r="F279" s="51" t="s">
        <v>646</v>
      </c>
      <c r="G279" s="10" t="s">
        <v>650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722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656</v>
      </c>
      <c r="F282" s="40" t="s">
        <v>657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670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703</v>
      </c>
      <c r="D286" s="9" t="s">
        <v>565</v>
      </c>
      <c r="E286" s="9" t="s">
        <v>156</v>
      </c>
      <c r="F286" s="40" t="s">
        <v>704</v>
      </c>
      <c r="G286" s="10" t="s">
        <v>705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589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659</v>
      </c>
      <c r="E291" s="9" t="s">
        <v>660</v>
      </c>
      <c r="F291" s="40" t="s">
        <v>232</v>
      </c>
      <c r="G291" s="10" t="s">
        <v>630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527</v>
      </c>
      <c r="E293" s="38" t="s">
        <v>214</v>
      </c>
      <c r="F293" s="38" t="s">
        <v>528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654</v>
      </c>
      <c r="F295" s="71" t="s">
        <v>178</v>
      </c>
      <c r="G295" s="27" t="s">
        <v>655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543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754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622</v>
      </c>
      <c r="G304" s="10" t="s">
        <v>623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624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618</v>
      </c>
      <c r="C309" s="13">
        <v>250</v>
      </c>
      <c r="D309" s="9" t="s">
        <v>552</v>
      </c>
      <c r="E309" s="9" t="s">
        <v>87</v>
      </c>
      <c r="F309" s="40" t="s">
        <v>706</v>
      </c>
      <c r="G309" s="10" t="s">
        <v>707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680</v>
      </c>
      <c r="H311" s="116" t="s">
        <v>708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628</v>
      </c>
      <c r="E313" s="9" t="s">
        <v>629</v>
      </c>
      <c r="F313" s="40" t="s">
        <v>633</v>
      </c>
      <c r="G313" s="10" t="s">
        <v>630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663</v>
      </c>
      <c r="G315" s="10" t="s">
        <v>664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604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613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625</v>
      </c>
      <c r="G319" s="10" t="s">
        <v>626</v>
      </c>
      <c r="H319" s="32" t="s">
        <v>436</v>
      </c>
    </row>
    <row r="320" spans="1:8" x14ac:dyDescent="0.3">
      <c r="A320" s="425"/>
      <c r="B320" s="380" t="s">
        <v>190</v>
      </c>
      <c r="C320" s="304" t="s">
        <v>551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543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640</v>
      </c>
      <c r="E326" s="82" t="s">
        <v>641</v>
      </c>
      <c r="F326" s="38" t="s">
        <v>642</v>
      </c>
      <c r="G326" s="31" t="s">
        <v>643</v>
      </c>
      <c r="H326" s="21" t="s">
        <v>644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625</v>
      </c>
      <c r="G328" s="27" t="s">
        <v>626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624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597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598</v>
      </c>
    </row>
    <row r="333" spans="1:8" x14ac:dyDescent="0.3">
      <c r="A333" s="424"/>
      <c r="B333" s="154" t="s">
        <v>47</v>
      </c>
      <c r="C333" s="13" t="s">
        <v>673</v>
      </c>
      <c r="D333" s="14" t="s">
        <v>72</v>
      </c>
      <c r="E333" s="14" t="s">
        <v>92</v>
      </c>
      <c r="F333" s="14" t="s">
        <v>677</v>
      </c>
      <c r="G333" s="27" t="s">
        <v>678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665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631</v>
      </c>
      <c r="G337" s="101" t="s">
        <v>632</v>
      </c>
      <c r="H337" s="56" t="s">
        <v>443</v>
      </c>
    </row>
    <row r="338" spans="1:8" x14ac:dyDescent="0.3">
      <c r="A338" s="423"/>
      <c r="B338" s="18" t="s">
        <v>80</v>
      </c>
      <c r="C338" s="57" t="s">
        <v>735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661</v>
      </c>
      <c r="G339" s="10" t="s">
        <v>662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588</v>
      </c>
      <c r="C341" s="13" t="s">
        <v>601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709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543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634</v>
      </c>
      <c r="G350" s="27" t="s">
        <v>635</v>
      </c>
      <c r="H350" s="28" t="s">
        <v>470</v>
      </c>
    </row>
    <row r="351" spans="1:8" x14ac:dyDescent="0.3">
      <c r="A351" s="446"/>
      <c r="B351" s="142" t="s">
        <v>141</v>
      </c>
      <c r="C351" s="9" t="s">
        <v>645</v>
      </c>
      <c r="D351" s="8" t="s">
        <v>212</v>
      </c>
      <c r="E351" s="8" t="s">
        <v>310</v>
      </c>
      <c r="F351" s="51" t="s">
        <v>646</v>
      </c>
      <c r="G351" s="10" t="s">
        <v>647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622</v>
      </c>
      <c r="G352" s="10" t="s">
        <v>623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559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572</v>
      </c>
      <c r="E357" s="9" t="s">
        <v>238</v>
      </c>
      <c r="F357" s="9" t="s">
        <v>88</v>
      </c>
      <c r="G357" s="27" t="s">
        <v>710</v>
      </c>
      <c r="H357" s="52" t="s">
        <v>461</v>
      </c>
      <c r="K357" s="104"/>
      <c r="L357" s="105"/>
    </row>
    <row r="358" spans="1:12" x14ac:dyDescent="0.3">
      <c r="A358" s="424"/>
      <c r="B358" s="176" t="s">
        <v>590</v>
      </c>
      <c r="C358" s="6" t="s">
        <v>601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591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563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628</v>
      </c>
      <c r="E362" s="9" t="s">
        <v>629</v>
      </c>
      <c r="F362" s="40" t="s">
        <v>301</v>
      </c>
      <c r="G362" s="10" t="s">
        <v>630</v>
      </c>
      <c r="H362" s="43" t="s">
        <v>450</v>
      </c>
    </row>
    <row r="363" spans="1:12" x14ac:dyDescent="0.3">
      <c r="A363" s="423"/>
      <c r="B363" s="18" t="s">
        <v>80</v>
      </c>
      <c r="C363" s="57" t="s">
        <v>734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659</v>
      </c>
      <c r="E364" s="9" t="s">
        <v>660</v>
      </c>
      <c r="F364" s="40" t="s">
        <v>232</v>
      </c>
      <c r="G364" s="10" t="s">
        <v>630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711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543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542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739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648</v>
      </c>
      <c r="D377" s="8" t="s">
        <v>649</v>
      </c>
      <c r="E377" s="8" t="s">
        <v>48</v>
      </c>
      <c r="F377" s="51" t="s">
        <v>646</v>
      </c>
      <c r="G377" s="10" t="s">
        <v>650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622</v>
      </c>
      <c r="G378" s="10" t="s">
        <v>623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624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585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586</v>
      </c>
    </row>
    <row r="383" spans="1:8" x14ac:dyDescent="0.3">
      <c r="A383" s="424"/>
      <c r="B383" s="146" t="s">
        <v>228</v>
      </c>
      <c r="C383" s="13">
        <v>260</v>
      </c>
      <c r="D383" s="9" t="s">
        <v>691</v>
      </c>
      <c r="E383" s="9" t="s">
        <v>235</v>
      </c>
      <c r="F383" s="40" t="s">
        <v>692</v>
      </c>
      <c r="G383" s="10" t="s">
        <v>693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525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631</v>
      </c>
      <c r="G386" s="101" t="s">
        <v>632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663</v>
      </c>
      <c r="G388" s="10" t="s">
        <v>664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663</v>
      </c>
      <c r="G389" s="35" t="s">
        <v>664</v>
      </c>
      <c r="H389" s="78"/>
    </row>
    <row r="390" spans="1:8" x14ac:dyDescent="0.3">
      <c r="A390" s="440" t="s">
        <v>8</v>
      </c>
      <c r="B390" s="146" t="s">
        <v>614</v>
      </c>
      <c r="C390" s="29" t="s">
        <v>679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603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665</v>
      </c>
      <c r="G391" s="101" t="s">
        <v>366</v>
      </c>
      <c r="H391" s="28" t="s">
        <v>469</v>
      </c>
    </row>
    <row r="392" spans="1:8" x14ac:dyDescent="0.3">
      <c r="A392" s="425"/>
      <c r="B392" s="158" t="s">
        <v>619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551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543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755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624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712</v>
      </c>
      <c r="E407" s="77" t="s">
        <v>178</v>
      </c>
      <c r="F407" s="77" t="s">
        <v>405</v>
      </c>
      <c r="G407" s="61" t="s">
        <v>713</v>
      </c>
      <c r="H407" s="62" t="s">
        <v>493</v>
      </c>
    </row>
    <row r="408" spans="1:16" x14ac:dyDescent="0.3">
      <c r="A408" s="424"/>
      <c r="B408" s="155" t="s">
        <v>268</v>
      </c>
      <c r="C408" s="38" t="s">
        <v>679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726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661</v>
      </c>
      <c r="G413" s="10" t="s">
        <v>662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756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604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722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654</v>
      </c>
      <c r="F417" s="40" t="s">
        <v>178</v>
      </c>
      <c r="G417" s="10" t="s">
        <v>655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543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744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645</v>
      </c>
      <c r="D424" s="8" t="s">
        <v>212</v>
      </c>
      <c r="E424" s="8" t="s">
        <v>310</v>
      </c>
      <c r="F424" s="51" t="s">
        <v>646</v>
      </c>
      <c r="G424" s="10" t="s">
        <v>647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622</v>
      </c>
      <c r="G425" s="10" t="s">
        <v>623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651</v>
      </c>
      <c r="F427" s="71" t="s">
        <v>652</v>
      </c>
      <c r="G427" s="27" t="s">
        <v>653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673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733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697</v>
      </c>
      <c r="F432" s="8" t="s">
        <v>698</v>
      </c>
      <c r="G432" s="27" t="s">
        <v>699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627</v>
      </c>
      <c r="H434" s="52" t="s">
        <v>446</v>
      </c>
    </row>
    <row r="435" spans="1:16" x14ac:dyDescent="0.3">
      <c r="A435" s="423"/>
      <c r="B435" s="18" t="s">
        <v>80</v>
      </c>
      <c r="C435" s="57" t="s">
        <v>727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659</v>
      </c>
      <c r="E437" s="9" t="s">
        <v>660</v>
      </c>
      <c r="F437" s="40" t="s">
        <v>232</v>
      </c>
      <c r="G437" s="10" t="s">
        <v>630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547</v>
      </c>
      <c r="F439" s="9" t="s">
        <v>701</v>
      </c>
      <c r="G439" s="27" t="s">
        <v>702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543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637</v>
      </c>
      <c r="G447" s="31" t="s">
        <v>638</v>
      </c>
      <c r="H447" s="28" t="s">
        <v>815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722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624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556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557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568</v>
      </c>
      <c r="C456" s="13" t="s">
        <v>601</v>
      </c>
      <c r="D456" s="9" t="s">
        <v>218</v>
      </c>
      <c r="E456" s="9" t="s">
        <v>570</v>
      </c>
      <c r="F456" s="9" t="s">
        <v>552</v>
      </c>
      <c r="G456" s="27">
        <v>157</v>
      </c>
      <c r="H456" s="52" t="s">
        <v>571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631</v>
      </c>
      <c r="G459" s="10" t="s">
        <v>632</v>
      </c>
      <c r="H459" s="56" t="s">
        <v>443</v>
      </c>
    </row>
    <row r="460" spans="1:8" x14ac:dyDescent="0.3">
      <c r="A460" s="423"/>
      <c r="B460" s="18" t="s">
        <v>80</v>
      </c>
      <c r="C460" s="57" t="s">
        <v>728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661</v>
      </c>
      <c r="G461" s="10" t="s">
        <v>662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661</v>
      </c>
      <c r="G462" s="10" t="s">
        <v>662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625</v>
      </c>
      <c r="G466" s="27" t="s">
        <v>626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543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747</v>
      </c>
      <c r="C472" s="6" t="s">
        <v>113</v>
      </c>
      <c r="D472" s="9" t="s">
        <v>140</v>
      </c>
      <c r="E472" s="9" t="s">
        <v>561</v>
      </c>
      <c r="F472" s="9" t="s">
        <v>580</v>
      </c>
      <c r="G472" s="27" t="s">
        <v>581</v>
      </c>
      <c r="H472" s="52" t="s">
        <v>579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622</v>
      </c>
      <c r="G473" s="10" t="s">
        <v>623</v>
      </c>
      <c r="H473" s="56" t="s">
        <v>439</v>
      </c>
    </row>
    <row r="474" spans="1:8" x14ac:dyDescent="0.3">
      <c r="A474" s="446"/>
      <c r="B474" s="142" t="s">
        <v>172</v>
      </c>
      <c r="C474" s="9" t="s">
        <v>648</v>
      </c>
      <c r="D474" s="8" t="s">
        <v>649</v>
      </c>
      <c r="E474" s="8" t="s">
        <v>48</v>
      </c>
      <c r="F474" s="51" t="s">
        <v>646</v>
      </c>
      <c r="G474" s="10" t="s">
        <v>650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624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594</v>
      </c>
      <c r="C479" s="13" t="s">
        <v>716</v>
      </c>
      <c r="D479" s="9" t="s">
        <v>717</v>
      </c>
      <c r="E479" s="9" t="s">
        <v>238</v>
      </c>
      <c r="F479" s="9" t="s">
        <v>718</v>
      </c>
      <c r="G479" s="27" t="s">
        <v>134</v>
      </c>
      <c r="H479" s="28" t="s">
        <v>719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628</v>
      </c>
      <c r="E482" s="77" t="s">
        <v>629</v>
      </c>
      <c r="F482" s="114" t="s">
        <v>301</v>
      </c>
      <c r="G482" s="101" t="s">
        <v>630</v>
      </c>
      <c r="H482" s="56" t="s">
        <v>450</v>
      </c>
    </row>
    <row r="483" spans="1:8" x14ac:dyDescent="0.3">
      <c r="A483" s="423"/>
      <c r="B483" s="18" t="s">
        <v>80</v>
      </c>
      <c r="C483" s="57" t="s">
        <v>729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659</v>
      </c>
      <c r="E485" s="9" t="s">
        <v>660</v>
      </c>
      <c r="F485" s="40" t="s">
        <v>232</v>
      </c>
      <c r="G485" s="10" t="s">
        <v>630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714</v>
      </c>
      <c r="G489" s="10" t="s">
        <v>715</v>
      </c>
      <c r="H489" s="28" t="s">
        <v>481</v>
      </c>
    </row>
    <row r="490" spans="1:8" x14ac:dyDescent="0.3">
      <c r="A490" s="425"/>
      <c r="B490" s="165" t="s">
        <v>190</v>
      </c>
      <c r="C490" s="9" t="s">
        <v>551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2026-05-26T11:38:23Z</dcterms:modified>
</cp:coreProperties>
</file>