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9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H234" l="1"/>
  <c r="L234"/>
  <c r="I234"/>
  <c r="J234"/>
  <c r="G234"/>
  <c r="F234"/>
</calcChain>
</file>

<file path=xl/sharedStrings.xml><?xml version="1.0" encoding="utf-8"?>
<sst xmlns="http://schemas.openxmlformats.org/spreadsheetml/2006/main" count="294" uniqueCount="76">
  <si>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</si>
  <si>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</si>
  <si>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</si>
  <si>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</si>
  <si>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</si>
  <si>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</si>
  <si>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</si>
  <si>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</si>
  <si>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</si>
  <si>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</si>
  <si>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</si>
  <si>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</si>
  <si>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</si>
  <si>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</si>
  <si>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</si>
  <si>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</si>
  <si>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</si>
  <si>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</si>
  <si>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</si>
  <si>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</si>
  <si>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</si>
  <si>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</si>
  <si>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</si>
  <si>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</si>
  <si>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</si>
  <si>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</si>
  <si>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</si>
  <si>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</si>
  <si>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</si>
  <si>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</si>
  <si>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</si>
  <si>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</si>
  <si>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</si>
  <si>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</si>
  <si>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</si>
  <si>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</si>
  <si>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</si>
  <si>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</si>
  <si>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</si>
  <si>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</si>
  <si>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</si>
  <si>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</si>
  <si>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</si>
  <si>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</si>
  <si>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</si>
  <si>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</si>
  <si>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</si>
  <si>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</si>
  <si>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куриной грудки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</si>
  <si>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</si>
  <si>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</si>
  <si>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</si>
  <si>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</si>
  <si>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</si>
  <si>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Чай с сахаром, с яблоком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</si>
  <si>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</si>
  <si>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</si>
  <si>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</si>
  <si>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</si>
  <si>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Биточки рыбные</t>
  </si>
  <si>
    <t>Рис отварной рассыпчатый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</si>
  <si>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</si>
  <si>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</si>
  <si>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</si>
  <si>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Плов из куриной грудки с рисовой крупой</t>
  </si>
  <si>
    <t>Рыба, тушенная в томате с овощами</t>
  </si>
  <si>
    <t>Компот из свежих яблок (75С)</t>
  </si>
  <si>
    <t>Салат из отварной свеклы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</si>
  <si>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</si>
  <si>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</si>
  <si>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</si>
  <si>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</si>
  <si>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Котлеты "Аппетитные"</t>
  </si>
  <si>
    <t>Каша гречневая рассыпчатая с маслом сливочным</t>
  </si>
  <si>
    <t>МБОУ "Новоникольская ООШ"</t>
  </si>
  <si>
    <t>Прохорова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</si>
</sst>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9" sqref="M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74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75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/>
      <c r="L6" s="40">
        <v>69.430000000000007</v>
      </c>
    </row>
    <row r="7" spans="1:12" ht="15">
      <c r="A7" s="23"/>
      <c r="B7" s="15"/>
      <c r="C7" s="11"/>
      <c r="D7" s="6" t="s">
        <v>21</v>
      </c>
      <c r="E7" s="42" t="s">
        <v>41</v>
      </c>
      <c r="F7" s="43">
        <v>155</v>
      </c>
      <c r="G7" s="43">
        <v>5.7</v>
      </c>
      <c r="H7" s="43">
        <v>4.3</v>
      </c>
      <c r="I7" s="43">
        <v>31.99</v>
      </c>
      <c r="J7" s="43">
        <v>189.3</v>
      </c>
      <c r="K7" s="44">
        <v>203</v>
      </c>
      <c r="L7" s="43"/>
    </row>
    <row r="8" spans="1:12" ht="1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 t="s">
        <v>44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69.430000000000007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535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69.430000000000007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215</v>
      </c>
      <c r="G25" s="40">
        <v>13.65</v>
      </c>
      <c r="H25" s="40">
        <v>15.29</v>
      </c>
      <c r="I25" s="40">
        <v>32.32</v>
      </c>
      <c r="J25" s="40">
        <v>330.9</v>
      </c>
      <c r="K25" s="41"/>
      <c r="L25" s="40">
        <v>69.430000000000007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>
        <v>376</v>
      </c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69.430000000000007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69.430000000000007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100</v>
      </c>
      <c r="G44" s="40">
        <v>9.94</v>
      </c>
      <c r="H44" s="40">
        <v>13.83</v>
      </c>
      <c r="I44" s="40">
        <v>9.9</v>
      </c>
      <c r="J44" s="40">
        <v>170.39</v>
      </c>
      <c r="K44" s="41"/>
      <c r="L44" s="40">
        <v>69.430000000000007</v>
      </c>
    </row>
    <row r="45" spans="1:12" ht="15">
      <c r="A45" s="23"/>
      <c r="B45" s="15"/>
      <c r="C45" s="11"/>
      <c r="D45" s="6" t="s">
        <v>21</v>
      </c>
      <c r="E45" s="42" t="s">
        <v>49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51</v>
      </c>
      <c r="E49" s="42" t="s">
        <v>52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19.749999999999996</v>
      </c>
      <c r="H51" s="19">
        <f t="shared" ref="H51" si="19">SUM(H44:H50)</f>
        <v>19.400000000000002</v>
      </c>
      <c r="I51" s="19">
        <f t="shared" ref="I51" si="20">SUM(I44:I50)</f>
        <v>79.569999999999993</v>
      </c>
      <c r="J51" s="19">
        <f t="shared" ref="J51:L51" si="21">SUM(J44:J50)</f>
        <v>559.04000000000008</v>
      </c>
      <c r="K51" s="25"/>
      <c r="L51" s="19">
        <f t="shared" si="21"/>
        <v>69.430000000000007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19.749999999999996</v>
      </c>
      <c r="H62" s="32">
        <f t="shared" ref="H62" si="27">H51+H61</f>
        <v>19.400000000000002</v>
      </c>
      <c r="I62" s="32">
        <f t="shared" ref="I62" si="28">I51+I61</f>
        <v>79.569999999999993</v>
      </c>
      <c r="J62" s="32">
        <f t="shared" ref="J62:L62" si="29">J51+J61</f>
        <v>559.04000000000008</v>
      </c>
      <c r="K62" s="32"/>
      <c r="L62" s="32">
        <f t="shared" si="29"/>
        <v>69.430000000000007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/>
      <c r="L63" s="40">
        <v>69.430000000000007</v>
      </c>
    </row>
    <row r="64" spans="1:12" ht="15">
      <c r="A64" s="23"/>
      <c r="B64" s="15"/>
      <c r="C64" s="11"/>
      <c r="D64" s="6" t="s">
        <v>21</v>
      </c>
      <c r="E64" s="42" t="s">
        <v>53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0.11</v>
      </c>
      <c r="H65" s="43">
        <v>0.06</v>
      </c>
      <c r="I65" s="43">
        <v>10.98</v>
      </c>
      <c r="J65" s="43">
        <v>44.7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55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43</v>
      </c>
      <c r="F68" s="43">
        <v>40</v>
      </c>
      <c r="G68" s="43">
        <v>2.64</v>
      </c>
      <c r="H68" s="43">
        <v>0.48</v>
      </c>
      <c r="I68" s="43">
        <v>15.84</v>
      </c>
      <c r="J68" s="43">
        <v>79.2</v>
      </c>
      <c r="K68" s="44"/>
      <c r="L68" s="43"/>
    </row>
    <row r="69" spans="1:12" ht="15">
      <c r="A69" s="23"/>
      <c r="B69" s="15"/>
      <c r="C69" s="11"/>
      <c r="D69" s="6" t="s">
        <v>26</v>
      </c>
      <c r="E69" s="42" t="s">
        <v>56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69.430000000000007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69.430000000000007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100</v>
      </c>
      <c r="G82" s="40">
        <v>7.2839999999999998</v>
      </c>
      <c r="H82" s="40">
        <v>11.94</v>
      </c>
      <c r="I82" s="40">
        <v>8.36</v>
      </c>
      <c r="J82" s="40">
        <v>124</v>
      </c>
      <c r="K82" s="41">
        <v>279</v>
      </c>
      <c r="L82" s="40">
        <v>69.430000000000007</v>
      </c>
    </row>
    <row r="83" spans="1:12" ht="15">
      <c r="A83" s="23"/>
      <c r="B83" s="15"/>
      <c r="C83" s="11"/>
      <c r="D83" s="6" t="s">
        <v>21</v>
      </c>
      <c r="E83" s="42" t="s">
        <v>41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>
      <c r="A85" s="23"/>
      <c r="B85" s="15"/>
      <c r="C85" s="11"/>
      <c r="D85" s="7" t="s">
        <v>23</v>
      </c>
      <c r="E85" s="42" t="s">
        <v>55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51</v>
      </c>
      <c r="E87" s="42" t="s">
        <v>52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69.430000000000007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69.430000000000007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90</v>
      </c>
      <c r="G101" s="40">
        <v>13.17</v>
      </c>
      <c r="H101" s="40">
        <v>10.7</v>
      </c>
      <c r="I101" s="40">
        <v>15.79</v>
      </c>
      <c r="J101" s="40">
        <v>193.3</v>
      </c>
      <c r="K101" s="41">
        <v>234</v>
      </c>
      <c r="L101" s="40">
        <v>69.430000000000007</v>
      </c>
    </row>
    <row r="102" spans="1:12" ht="15">
      <c r="A102" s="23"/>
      <c r="B102" s="15"/>
      <c r="C102" s="11"/>
      <c r="D102" s="6" t="s">
        <v>21</v>
      </c>
      <c r="E102" s="42" t="s">
        <v>60</v>
      </c>
      <c r="F102" s="43">
        <v>153</v>
      </c>
      <c r="G102" s="43">
        <v>3.63</v>
      </c>
      <c r="H102" s="43">
        <v>6.5</v>
      </c>
      <c r="I102" s="43">
        <v>37.58</v>
      </c>
      <c r="J102" s="43">
        <v>223.35</v>
      </c>
      <c r="K102" s="44">
        <v>302</v>
      </c>
      <c r="L102" s="43"/>
    </row>
    <row r="103" spans="1:12" ht="1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61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553</v>
      </c>
      <c r="G108" s="19">
        <f t="shared" ref="G108:J108" si="54">SUM(G101:G107)</f>
        <v>19.940000000000001</v>
      </c>
      <c r="H108" s="19">
        <f t="shared" si="54"/>
        <v>20.18</v>
      </c>
      <c r="I108" s="19">
        <f t="shared" si="54"/>
        <v>80.569999999999993</v>
      </c>
      <c r="J108" s="19">
        <f t="shared" si="54"/>
        <v>565.69000000000005</v>
      </c>
      <c r="K108" s="25"/>
      <c r="L108" s="19">
        <f t="shared" ref="L108" si="55">SUM(L101:L107)</f>
        <v>69.430000000000007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553</v>
      </c>
      <c r="G119" s="32">
        <f t="shared" ref="G119:J119" si="58">G108+G118</f>
        <v>19.940000000000001</v>
      </c>
      <c r="H119" s="32">
        <f t="shared" si="58"/>
        <v>20.18</v>
      </c>
      <c r="I119" s="32">
        <f t="shared" si="58"/>
        <v>80.569999999999993</v>
      </c>
      <c r="J119" s="32">
        <f t="shared" si="58"/>
        <v>565.69000000000005</v>
      </c>
      <c r="K119" s="32"/>
      <c r="L119" s="32">
        <f t="shared" ref="L119" si="59">L108+L118</f>
        <v>69.430000000000007</v>
      </c>
    </row>
    <row r="120" spans="1:12" ht="25.5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69.430000000000007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55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43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69.430000000000007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69.430000000000007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16.34</v>
      </c>
      <c r="H139" s="40">
        <v>18.47</v>
      </c>
      <c r="I139" s="40">
        <v>39.549999999999997</v>
      </c>
      <c r="J139" s="40">
        <v>378.25</v>
      </c>
      <c r="K139" s="41"/>
      <c r="L139" s="40">
        <v>69.430000000000007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>
        <v>376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55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47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43</v>
      </c>
      <c r="F144" s="43">
        <v>20</v>
      </c>
      <c r="G144" s="43">
        <v>1.32</v>
      </c>
      <c r="H144" s="43">
        <v>0.24</v>
      </c>
      <c r="I144" s="43">
        <v>7.92</v>
      </c>
      <c r="J144" s="43">
        <v>39.6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68">SUM(G139:G145)</f>
        <v>20.029999999999998</v>
      </c>
      <c r="H146" s="19">
        <f t="shared" si="68"/>
        <v>19.329999999999995</v>
      </c>
      <c r="I146" s="19">
        <f t="shared" si="68"/>
        <v>79.58</v>
      </c>
      <c r="J146" s="19">
        <f t="shared" si="68"/>
        <v>563.6</v>
      </c>
      <c r="K146" s="25"/>
      <c r="L146" s="19">
        <f t="shared" ref="L146" si="69">SUM(L139:L145)</f>
        <v>69.430000000000007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545</v>
      </c>
      <c r="G157" s="32">
        <f t="shared" ref="G157" si="72">G146+G156</f>
        <v>20.029999999999998</v>
      </c>
      <c r="H157" s="32">
        <f t="shared" ref="H157" si="73">H146+H156</f>
        <v>19.329999999999995</v>
      </c>
      <c r="I157" s="32">
        <f t="shared" ref="I157" si="74">I146+I156</f>
        <v>79.58</v>
      </c>
      <c r="J157" s="32">
        <f t="shared" ref="J157:L157" si="75">J146+J156</f>
        <v>563.6</v>
      </c>
      <c r="K157" s="32"/>
      <c r="L157" s="32">
        <f t="shared" si="75"/>
        <v>69.430000000000007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 t="s">
        <v>65</v>
      </c>
      <c r="F158" s="40">
        <v>100</v>
      </c>
      <c r="G158" s="40">
        <v>9.0500000000000007</v>
      </c>
      <c r="H158" s="40">
        <v>6.09</v>
      </c>
      <c r="I158" s="40">
        <v>3.8</v>
      </c>
      <c r="J158" s="40">
        <v>105</v>
      </c>
      <c r="K158" s="41">
        <v>229</v>
      </c>
      <c r="L158" s="40">
        <v>69.430000000000007</v>
      </c>
    </row>
    <row r="159" spans="1:12" ht="15">
      <c r="A159" s="23"/>
      <c r="B159" s="15"/>
      <c r="C159" s="11"/>
      <c r="D159" s="6" t="s">
        <v>21</v>
      </c>
      <c r="E159" s="42" t="s">
        <v>53</v>
      </c>
      <c r="F159" s="43">
        <v>153</v>
      </c>
      <c r="G159" s="43">
        <v>3.08</v>
      </c>
      <c r="H159" s="43">
        <v>6.25</v>
      </c>
      <c r="I159" s="43">
        <v>20.47</v>
      </c>
      <c r="J159" s="43">
        <v>150.44999999999999</v>
      </c>
      <c r="K159" s="44">
        <v>312</v>
      </c>
      <c r="L159" s="43"/>
    </row>
    <row r="160" spans="1:12" ht="1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0.16</v>
      </c>
      <c r="H160" s="43">
        <v>0.16</v>
      </c>
      <c r="I160" s="43">
        <v>17.899999999999999</v>
      </c>
      <c r="J160" s="43">
        <v>74.599999999999994</v>
      </c>
      <c r="K160" s="44">
        <v>342</v>
      </c>
      <c r="L160" s="43"/>
    </row>
    <row r="161" spans="1:12" ht="15">
      <c r="A161" s="23"/>
      <c r="B161" s="15"/>
      <c r="C161" s="11"/>
      <c r="D161" s="7" t="s">
        <v>23</v>
      </c>
      <c r="E161" s="42" t="s">
        <v>55</v>
      </c>
      <c r="F161" s="43">
        <v>35</v>
      </c>
      <c r="G161" s="43">
        <v>2.66</v>
      </c>
      <c r="H161" s="43">
        <v>0.28000000000000003</v>
      </c>
      <c r="I161" s="43">
        <v>17.22</v>
      </c>
      <c r="J161" s="43">
        <v>82.25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26</v>
      </c>
      <c r="E163" s="42" t="s">
        <v>67</v>
      </c>
      <c r="F163" s="43">
        <v>60</v>
      </c>
      <c r="G163" s="43">
        <v>0.84</v>
      </c>
      <c r="H163" s="43">
        <v>3.61</v>
      </c>
      <c r="I163" s="43">
        <v>4.96</v>
      </c>
      <c r="J163" s="43">
        <v>55.68</v>
      </c>
      <c r="K163" s="44">
        <v>52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548</v>
      </c>
      <c r="G165" s="19">
        <f t="shared" ref="G165:J165" si="76">SUM(G158:G164)</f>
        <v>15.790000000000001</v>
      </c>
      <c r="H165" s="19">
        <f t="shared" si="76"/>
        <v>16.39</v>
      </c>
      <c r="I165" s="19">
        <f t="shared" si="76"/>
        <v>64.349999999999994</v>
      </c>
      <c r="J165" s="19">
        <f t="shared" si="76"/>
        <v>467.97999999999996</v>
      </c>
      <c r="K165" s="25"/>
      <c r="L165" s="19">
        <f t="shared" ref="L165" si="77">SUM(L158:L164)</f>
        <v>69.430000000000007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548</v>
      </c>
      <c r="G176" s="32">
        <f t="shared" ref="G176" si="80">G165+G175</f>
        <v>15.790000000000001</v>
      </c>
      <c r="H176" s="32">
        <f t="shared" ref="H176" si="81">H165+H175</f>
        <v>16.39</v>
      </c>
      <c r="I176" s="32">
        <f t="shared" ref="I176" si="82">I165+I175</f>
        <v>64.349999999999994</v>
      </c>
      <c r="J176" s="32">
        <f t="shared" ref="J176:L176" si="83">J165+J175</f>
        <v>467.97999999999996</v>
      </c>
      <c r="K176" s="32"/>
      <c r="L176" s="32">
        <f t="shared" si="83"/>
        <v>69.430000000000007</v>
      </c>
    </row>
    <row r="177" spans="1:12" ht="25.5">
      <c r="A177" s="20">
        <v>2</v>
      </c>
      <c r="B177" s="21">
        <v>4</v>
      </c>
      <c r="C177" s="22" t="s">
        <v>20</v>
      </c>
      <c r="D177" s="5" t="s">
        <v>21</v>
      </c>
      <c r="E177" s="39" t="s">
        <v>68</v>
      </c>
      <c r="F177" s="40">
        <v>100</v>
      </c>
      <c r="G177" s="40">
        <v>3.17</v>
      </c>
      <c r="H177" s="40">
        <v>5.19</v>
      </c>
      <c r="I177" s="40">
        <v>9.85</v>
      </c>
      <c r="J177" s="40">
        <v>118.01</v>
      </c>
      <c r="K177" s="41"/>
      <c r="L177" s="40">
        <v>69.430000000000007</v>
      </c>
    </row>
    <row r="178" spans="1:12" ht="15">
      <c r="A178" s="23"/>
      <c r="B178" s="15"/>
      <c r="C178" s="11"/>
      <c r="D178" s="6" t="s">
        <v>21</v>
      </c>
      <c r="E178" s="42" t="s">
        <v>41</v>
      </c>
      <c r="F178" s="43">
        <v>183</v>
      </c>
      <c r="G178" s="43">
        <v>6.64</v>
      </c>
      <c r="H178" s="43">
        <v>7.6</v>
      </c>
      <c r="I178" s="43">
        <v>31.78</v>
      </c>
      <c r="J178" s="43">
        <v>221.94</v>
      </c>
      <c r="K178" s="44">
        <v>203</v>
      </c>
      <c r="L178" s="43"/>
    </row>
    <row r="179" spans="1:12" ht="1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4.08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16.169999999999998</v>
      </c>
      <c r="H184" s="19">
        <f t="shared" si="84"/>
        <v>16.569999999999997</v>
      </c>
      <c r="I184" s="19">
        <f t="shared" si="84"/>
        <v>63.99</v>
      </c>
      <c r="J184" s="19">
        <f t="shared" si="84"/>
        <v>489.04999999999995</v>
      </c>
      <c r="K184" s="25"/>
      <c r="L184" s="19">
        <f t="shared" ref="L184" si="85">SUM(L177:L183)</f>
        <v>69.430000000000007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513</v>
      </c>
      <c r="G195" s="32">
        <f t="shared" ref="G195" si="88">G184+G194</f>
        <v>16.169999999999998</v>
      </c>
      <c r="H195" s="32">
        <f t="shared" ref="H195" si="89">H184+H194</f>
        <v>16.569999999999997</v>
      </c>
      <c r="I195" s="32">
        <f t="shared" ref="I195" si="90">I184+I194</f>
        <v>63.99</v>
      </c>
      <c r="J195" s="32">
        <f t="shared" ref="J195:L195" si="91">J184+J194</f>
        <v>489.04999999999995</v>
      </c>
      <c r="K195" s="32"/>
      <c r="L195" s="32">
        <f t="shared" si="91"/>
        <v>69.430000000000007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</v>
      </c>
      <c r="L196" s="40">
        <v>69.430000000000007</v>
      </c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 t="s">
        <v>71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>
      <c r="A199" s="23"/>
      <c r="B199" s="15"/>
      <c r="C199" s="11"/>
      <c r="D199" s="7" t="s">
        <v>23</v>
      </c>
      <c r="E199" s="42" t="s">
        <v>55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>
      <c r="A200" s="23"/>
      <c r="B200" s="15"/>
      <c r="C200" s="11"/>
      <c r="D200" s="7" t="s">
        <v>24</v>
      </c>
      <c r="E200" s="42" t="s">
        <v>47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530</v>
      </c>
      <c r="G203" s="19">
        <f t="shared" ref="G203:J203" si="92">SUM(G196:G202)</f>
        <v>15.82</v>
      </c>
      <c r="H203" s="19">
        <f t="shared" si="92"/>
        <v>16.409999999999997</v>
      </c>
      <c r="I203" s="19">
        <f t="shared" si="92"/>
        <v>65.930000000000007</v>
      </c>
      <c r="J203" s="19">
        <f t="shared" si="92"/>
        <v>481.8</v>
      </c>
      <c r="K203" s="25"/>
      <c r="L203" s="19">
        <f t="shared" ref="L203" si="93">SUM(L196:L202)</f>
        <v>69.430000000000007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530</v>
      </c>
      <c r="G214" s="32">
        <f t="shared" ref="G214:J214" si="96">G203+G213</f>
        <v>15.82</v>
      </c>
      <c r="H214" s="32">
        <f t="shared" si="96"/>
        <v>16.409999999999997</v>
      </c>
      <c r="I214" s="32">
        <f t="shared" si="96"/>
        <v>65.930000000000007</v>
      </c>
      <c r="J214" s="32">
        <f t="shared" si="96"/>
        <v>481.8</v>
      </c>
      <c r="K214" s="32"/>
      <c r="L214" s="32">
        <f t="shared" ref="L214" si="97">L203+L213</f>
        <v>69.430000000000007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90</v>
      </c>
      <c r="G215" s="40">
        <v>12.9</v>
      </c>
      <c r="H215" s="40">
        <v>12.15</v>
      </c>
      <c r="I215" s="40">
        <v>13.15</v>
      </c>
      <c r="J215" s="40">
        <v>214.2</v>
      </c>
      <c r="K215" s="41"/>
      <c r="L215" s="40">
        <v>69.430000000000007</v>
      </c>
    </row>
    <row r="216" spans="1:12" ht="15">
      <c r="A216" s="23"/>
      <c r="B216" s="15"/>
      <c r="C216" s="11"/>
      <c r="D216" s="6" t="s">
        <v>21</v>
      </c>
      <c r="E216" s="42" t="s">
        <v>73</v>
      </c>
      <c r="F216" s="43">
        <v>153</v>
      </c>
      <c r="G216" s="43">
        <v>3.79</v>
      </c>
      <c r="H216" s="43">
        <v>4.47</v>
      </c>
      <c r="I216" s="43">
        <v>39.76</v>
      </c>
      <c r="J216" s="43">
        <v>233.8</v>
      </c>
      <c r="K216" s="44">
        <v>171</v>
      </c>
      <c r="L216" s="43"/>
    </row>
    <row r="217" spans="1:12" ht="15">
      <c r="A217" s="23"/>
      <c r="B217" s="15"/>
      <c r="C217" s="11"/>
      <c r="D217" s="7" t="s">
        <v>22</v>
      </c>
      <c r="E217" s="42" t="s">
        <v>50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>
      <c r="A218" s="23"/>
      <c r="B218" s="15"/>
      <c r="C218" s="11"/>
      <c r="D218" s="7" t="s">
        <v>23</v>
      </c>
      <c r="E218" s="42" t="s">
        <v>55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70.5</v>
      </c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 t="s">
        <v>26</v>
      </c>
      <c r="E220" s="42" t="s">
        <v>61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20.130000000000003</v>
      </c>
      <c r="H222" s="19">
        <f t="shared" si="98"/>
        <v>19.48</v>
      </c>
      <c r="I222" s="19">
        <f t="shared" si="98"/>
        <v>82.99</v>
      </c>
      <c r="J222" s="19">
        <f t="shared" si="98"/>
        <v>608.14</v>
      </c>
      <c r="K222" s="25"/>
      <c r="L222" s="19">
        <f t="shared" ref="L222" si="99">SUM(L215:L221)</f>
        <v>69.430000000000007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102">G222+G232</f>
        <v>20.130000000000003</v>
      </c>
      <c r="H233" s="32">
        <f t="shared" si="102"/>
        <v>19.48</v>
      </c>
      <c r="I233" s="32">
        <f t="shared" si="102"/>
        <v>82.99</v>
      </c>
      <c r="J233" s="32">
        <f t="shared" si="102"/>
        <v>608.14</v>
      </c>
      <c r="K233" s="32"/>
      <c r="L233" s="32">
        <f t="shared" ref="L233" si="103">L222+L232</f>
        <v>69.430000000000007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537.5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18.544499999999996</v>
      </c>
      <c r="H234" s="34">
        <f t="shared" si="104"/>
        <v>18.616666666666664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75.918333333333337</v>
      </c>
      <c r="J234" s="34">
        <f t="shared" si="104"/>
        <v>541.18833333333339</v>
      </c>
      <c r="K234" s="34"/>
      <c r="L234" s="34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2025-02-01T07:27:24Z</dcterms:modified>
</cp:coreProperties>
</file>